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<sst xmlns="http://schemas.openxmlformats.org/spreadsheetml/2006/main" count="38" uniqueCount="38">
  <si>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附件3</t>
  </si>
  <si>
    <t>海南省工会第三期职工医疗互助活动收支情况汇总表</t>
  </si>
  <si>
    <t>时间：2023.08</t>
  </si>
  <si>
    <t>序号</t>
  </si>
  <si>
    <t>单位</t>
  </si>
  <si>
    <t>参加人数（人）</t>
  </si>
  <si>
    <t>收缴互助金（元）</t>
  </si>
  <si>
    <t>补助人数（人次）</t>
  </si>
  <si>
    <t>补助金额（元）</t>
  </si>
  <si>
    <t>海口市总工会</t>
  </si>
  <si>
    <t>三亚市总工会</t>
  </si>
  <si>
    <t>儋州市总工会</t>
  </si>
  <si>
    <t>琼海市总工会</t>
  </si>
  <si>
    <t>文昌市总工会</t>
  </si>
  <si>
    <t>万宁市总工会</t>
  </si>
  <si>
    <t>东方市总工会</t>
  </si>
  <si>
    <t>五指山市总工会</t>
  </si>
  <si>
    <t>乐东县总工会</t>
  </si>
  <si>
    <t>澄迈县总工会</t>
  </si>
  <si>
    <t>临高县总工会</t>
  </si>
  <si>
    <t>定安县总工会</t>
  </si>
  <si>
    <t>屯昌县总工会</t>
  </si>
  <si>
    <t>陵水县总工会</t>
  </si>
  <si>
    <t>昌江县总工会</t>
  </si>
  <si>
    <t>保亭县总工会</t>
  </si>
  <si>
    <t>琼中县总工会</t>
  </si>
  <si>
    <t>白沙县总工会</t>
  </si>
  <si>
    <t>洋浦经济开发区工会</t>
  </si>
  <si>
    <t>三沙市总工会</t>
  </si>
  <si>
    <t>省农林水利交通建设工会</t>
  </si>
  <si>
    <t>省教科文卫邮电工会</t>
  </si>
  <si>
    <t>省机械能源石化医药工会</t>
  </si>
  <si>
    <t>省财贸旅游烟草工会</t>
  </si>
  <si>
    <t>省直属机关工会联合会</t>
  </si>
  <si>
    <t>海垦控股集团工会</t>
  </si>
  <si>
    <t>省总下属单位</t>
  </si>
  <si>
    <t>合计</t>
  </si>
  <si>
    <t>注：以上统计单位按第三期医疗互助活动缴费单位名称分别统计，排列不分先后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</si>
</sst>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8 6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2">
      <selection activeCell="A2" sqref="A2:F2"/>
    </sheetView>
  </sheetViews>
  <sheetFormatPr defaultColWidth="9.00390625" defaultRowHeight="14.25"/>
  <cols>
    <col min="1" max="1" width="5.50390625" style="0" customWidth="1"/>
    <col min="2" max="2" width="23.50390625" style="0" customWidth="1"/>
    <col min="3" max="3" width="14.125" style="0" customWidth="1"/>
    <col min="4" max="4" width="16.875" style="0" customWidth="1"/>
    <col min="5" max="5" width="14.125" style="0" customWidth="1"/>
    <col min="6" max="6" width="15.625" style="0" customWidth="1"/>
    <col min="7" max="7" width="9.375" style="0" bestFit="1" customWidth="1"/>
  </cols>
  <sheetData>
    <row r="1" ht="18.75">
      <c r="A1" s="2" t="s">
        <v>0</v>
      </c>
    </row>
    <row r="2" spans="1:6" ht="43.5" customHeight="1">
      <c r="A2" s="3" t="s">
        <v>1</v>
      </c>
      <c r="B2" s="3"/>
      <c r="C2" s="3"/>
      <c r="D2" s="3"/>
      <c r="E2" s="3"/>
      <c r="F2" s="3"/>
    </row>
    <row r="3" spans="1:6" ht="18.75" customHeight="1">
      <c r="A3" s="4" t="s">
        <v>2</v>
      </c>
      <c r="B3" s="4"/>
      <c r="C3" s="4"/>
      <c r="D3" s="4"/>
      <c r="E3" s="4"/>
      <c r="F3" s="4"/>
    </row>
    <row r="4" spans="1:6" s="1" customFormat="1" ht="63" customHeight="1">
      <c r="A4" s="5" t="s">
        <v>3</v>
      </c>
      <c r="B4" s="5" t="s">
        <v>4</v>
      </c>
      <c r="C4" s="5" t="s">
        <v>5</v>
      </c>
      <c r="D4" s="6" t="s">
        <v>6</v>
      </c>
      <c r="E4" s="7" t="s">
        <v>7</v>
      </c>
      <c r="F4" s="7" t="s">
        <v>8</v>
      </c>
    </row>
    <row r="5" spans="1:6" ht="27" customHeight="1">
      <c r="A5" s="8">
        <v>1</v>
      </c>
      <c r="B5" s="9" t="s">
        <v>9</v>
      </c>
      <c r="C5" s="10">
        <v>103565</v>
      </c>
      <c r="D5" s="11">
        <f>C5*150</f>
        <v>15534750</v>
      </c>
      <c r="E5" s="11">
        <v>7765</v>
      </c>
      <c r="F5" s="12">
        <v>16767569</v>
      </c>
    </row>
    <row r="6" spans="1:6" ht="27" customHeight="1">
      <c r="A6" s="8">
        <v>2</v>
      </c>
      <c r="B6" s="9" t="s">
        <v>10</v>
      </c>
      <c r="C6" s="10">
        <v>41984</v>
      </c>
      <c r="D6" s="11">
        <f aca="true" t="shared" si="0" ref="D6:D31">C6*150</f>
        <v>6297600</v>
      </c>
      <c r="E6" s="11">
        <v>2746</v>
      </c>
      <c r="F6" s="12">
        <v>5160297</v>
      </c>
    </row>
    <row r="7" spans="1:6" ht="27" customHeight="1">
      <c r="A7" s="8">
        <v>3</v>
      </c>
      <c r="B7" s="9" t="s">
        <v>11</v>
      </c>
      <c r="C7" s="10">
        <v>24372</v>
      </c>
      <c r="D7" s="11">
        <f t="shared" si="0"/>
        <v>3655800</v>
      </c>
      <c r="E7" s="13">
        <v>2369</v>
      </c>
      <c r="F7" s="14">
        <v>5596553</v>
      </c>
    </row>
    <row r="8" spans="1:6" ht="27" customHeight="1">
      <c r="A8" s="8">
        <v>4</v>
      </c>
      <c r="B8" s="9" t="s">
        <v>12</v>
      </c>
      <c r="C8" s="10">
        <v>11636</v>
      </c>
      <c r="D8" s="11">
        <f t="shared" si="0"/>
        <v>1745400</v>
      </c>
      <c r="E8" s="11">
        <v>641</v>
      </c>
      <c r="F8" s="12">
        <v>1170264</v>
      </c>
    </row>
    <row r="9" spans="1:6" ht="27" customHeight="1">
      <c r="A9" s="8">
        <v>5</v>
      </c>
      <c r="B9" s="9" t="s">
        <v>13</v>
      </c>
      <c r="C9" s="10">
        <v>14842</v>
      </c>
      <c r="D9" s="11">
        <f t="shared" si="0"/>
        <v>2226300</v>
      </c>
      <c r="E9" s="11">
        <v>935</v>
      </c>
      <c r="F9" s="12">
        <v>1945294</v>
      </c>
    </row>
    <row r="10" spans="1:6" ht="27" customHeight="1">
      <c r="A10" s="8">
        <v>6</v>
      </c>
      <c r="B10" s="9" t="s">
        <v>14</v>
      </c>
      <c r="C10" s="10">
        <v>10004</v>
      </c>
      <c r="D10" s="11">
        <f t="shared" si="0"/>
        <v>1500600</v>
      </c>
      <c r="E10" s="13">
        <v>973</v>
      </c>
      <c r="F10" s="14">
        <v>2423486</v>
      </c>
    </row>
    <row r="11" spans="1:6" ht="27" customHeight="1">
      <c r="A11" s="8">
        <v>7</v>
      </c>
      <c r="B11" s="9" t="s">
        <v>15</v>
      </c>
      <c r="C11" s="10">
        <v>10821</v>
      </c>
      <c r="D11" s="11">
        <f t="shared" si="0"/>
        <v>1623150</v>
      </c>
      <c r="E11" s="13">
        <v>1041</v>
      </c>
      <c r="F11" s="14">
        <v>2081389</v>
      </c>
    </row>
    <row r="12" spans="1:6" ht="27" customHeight="1">
      <c r="A12" s="8">
        <v>8</v>
      </c>
      <c r="B12" s="9" t="s">
        <v>16</v>
      </c>
      <c r="C12" s="10">
        <v>5382</v>
      </c>
      <c r="D12" s="11">
        <f t="shared" si="0"/>
        <v>807300</v>
      </c>
      <c r="E12" s="13">
        <v>316</v>
      </c>
      <c r="F12" s="14">
        <v>714348</v>
      </c>
    </row>
    <row r="13" spans="1:6" ht="27" customHeight="1">
      <c r="A13" s="8">
        <v>9</v>
      </c>
      <c r="B13" s="9" t="s">
        <v>17</v>
      </c>
      <c r="C13" s="10">
        <v>5813</v>
      </c>
      <c r="D13" s="11">
        <f t="shared" si="0"/>
        <v>871950</v>
      </c>
      <c r="E13" s="13">
        <v>380</v>
      </c>
      <c r="F13" s="14">
        <v>1032750</v>
      </c>
    </row>
    <row r="14" spans="1:6" ht="27" customHeight="1">
      <c r="A14" s="8">
        <v>10</v>
      </c>
      <c r="B14" s="9" t="s">
        <v>18</v>
      </c>
      <c r="C14" s="10">
        <v>12080</v>
      </c>
      <c r="D14" s="11">
        <f t="shared" si="0"/>
        <v>1812000</v>
      </c>
      <c r="E14" s="13">
        <v>951</v>
      </c>
      <c r="F14" s="14">
        <v>2205811</v>
      </c>
    </row>
    <row r="15" spans="1:6" ht="27" customHeight="1">
      <c r="A15" s="8">
        <v>11</v>
      </c>
      <c r="B15" s="9" t="s">
        <v>19</v>
      </c>
      <c r="C15" s="10">
        <v>4285</v>
      </c>
      <c r="D15" s="11">
        <f t="shared" si="0"/>
        <v>642750</v>
      </c>
      <c r="E15" s="15">
        <v>327</v>
      </c>
      <c r="F15" s="15">
        <v>683511</v>
      </c>
    </row>
    <row r="16" spans="1:6" ht="27" customHeight="1">
      <c r="A16" s="8">
        <v>12</v>
      </c>
      <c r="B16" s="9" t="s">
        <v>20</v>
      </c>
      <c r="C16" s="10">
        <v>2304</v>
      </c>
      <c r="D16" s="11">
        <f t="shared" si="0"/>
        <v>345600</v>
      </c>
      <c r="E16" s="14">
        <v>142</v>
      </c>
      <c r="F16" s="14">
        <v>268487</v>
      </c>
    </row>
    <row r="17" spans="1:6" ht="27" customHeight="1">
      <c r="A17" s="8">
        <v>13</v>
      </c>
      <c r="B17" s="9" t="s">
        <v>21</v>
      </c>
      <c r="C17" s="10">
        <v>5448</v>
      </c>
      <c r="D17" s="11">
        <f t="shared" si="0"/>
        <v>817200</v>
      </c>
      <c r="E17" s="13">
        <v>291</v>
      </c>
      <c r="F17" s="14">
        <v>707087</v>
      </c>
    </row>
    <row r="18" spans="1:6" ht="27" customHeight="1">
      <c r="A18" s="8">
        <v>14</v>
      </c>
      <c r="B18" s="9" t="s">
        <v>22</v>
      </c>
      <c r="C18" s="10">
        <v>12769</v>
      </c>
      <c r="D18" s="11">
        <f t="shared" si="0"/>
        <v>1915350</v>
      </c>
      <c r="E18" s="11">
        <v>565</v>
      </c>
      <c r="F18" s="16">
        <v>1245703</v>
      </c>
    </row>
    <row r="19" spans="1:6" ht="27" customHeight="1">
      <c r="A19" s="8">
        <v>15</v>
      </c>
      <c r="B19" s="9" t="s">
        <v>23</v>
      </c>
      <c r="C19" s="10">
        <v>6799</v>
      </c>
      <c r="D19" s="11">
        <f t="shared" si="0"/>
        <v>1019850</v>
      </c>
      <c r="E19" s="13">
        <v>629</v>
      </c>
      <c r="F19" s="14">
        <v>1358877</v>
      </c>
    </row>
    <row r="20" spans="1:6" ht="27" customHeight="1">
      <c r="A20" s="8">
        <v>16</v>
      </c>
      <c r="B20" s="9" t="s">
        <v>24</v>
      </c>
      <c r="C20" s="10">
        <v>6672</v>
      </c>
      <c r="D20" s="11">
        <f t="shared" si="0"/>
        <v>1000800</v>
      </c>
      <c r="E20" s="13">
        <v>493</v>
      </c>
      <c r="F20" s="17">
        <v>1072945</v>
      </c>
    </row>
    <row r="21" spans="1:6" ht="27" customHeight="1">
      <c r="A21" s="8">
        <v>17</v>
      </c>
      <c r="B21" s="9" t="s">
        <v>25</v>
      </c>
      <c r="C21" s="10">
        <v>6872</v>
      </c>
      <c r="D21" s="11">
        <f t="shared" si="0"/>
        <v>1030800</v>
      </c>
      <c r="E21" s="13">
        <v>511</v>
      </c>
      <c r="F21" s="14">
        <v>1307378</v>
      </c>
    </row>
    <row r="22" spans="1:6" ht="27" customHeight="1">
      <c r="A22" s="8">
        <v>18</v>
      </c>
      <c r="B22" s="9" t="s">
        <v>26</v>
      </c>
      <c r="C22" s="10">
        <v>6010</v>
      </c>
      <c r="D22" s="11">
        <f t="shared" si="0"/>
        <v>901500</v>
      </c>
      <c r="E22" s="13">
        <v>428</v>
      </c>
      <c r="F22" s="14">
        <v>905392</v>
      </c>
    </row>
    <row r="23" spans="1:6" ht="27" customHeight="1">
      <c r="A23" s="8">
        <v>19</v>
      </c>
      <c r="B23" s="9" t="s">
        <v>27</v>
      </c>
      <c r="C23" s="10">
        <v>4271</v>
      </c>
      <c r="D23" s="11">
        <f t="shared" si="0"/>
        <v>640650</v>
      </c>
      <c r="E23" s="11">
        <v>164</v>
      </c>
      <c r="F23" s="12">
        <v>317371</v>
      </c>
    </row>
    <row r="24" spans="1:6" ht="27" customHeight="1">
      <c r="A24" s="8">
        <v>20</v>
      </c>
      <c r="B24" s="9" t="s">
        <v>28</v>
      </c>
      <c r="C24" s="10">
        <v>2181</v>
      </c>
      <c r="D24" s="11">
        <f t="shared" si="0"/>
        <v>327150</v>
      </c>
      <c r="E24" s="11">
        <v>43</v>
      </c>
      <c r="F24" s="12">
        <v>121039</v>
      </c>
    </row>
    <row r="25" spans="1:6" ht="27" customHeight="1">
      <c r="A25" s="8">
        <v>21</v>
      </c>
      <c r="B25" s="9" t="s">
        <v>29</v>
      </c>
      <c r="C25" s="10">
        <v>13132</v>
      </c>
      <c r="D25" s="11">
        <f t="shared" si="0"/>
        <v>1969800</v>
      </c>
      <c r="E25" s="13">
        <v>1181</v>
      </c>
      <c r="F25" s="14">
        <v>2533174</v>
      </c>
    </row>
    <row r="26" spans="1:6" ht="27" customHeight="1">
      <c r="A26" s="8">
        <v>22</v>
      </c>
      <c r="B26" s="9" t="s">
        <v>30</v>
      </c>
      <c r="C26" s="10">
        <v>28736</v>
      </c>
      <c r="D26" s="11">
        <f t="shared" si="0"/>
        <v>4310400</v>
      </c>
      <c r="E26" s="13">
        <v>1945</v>
      </c>
      <c r="F26" s="14">
        <v>4213762</v>
      </c>
    </row>
    <row r="27" spans="1:6" ht="27" customHeight="1">
      <c r="A27" s="8">
        <v>23</v>
      </c>
      <c r="B27" s="9" t="s">
        <v>31</v>
      </c>
      <c r="C27" s="10">
        <v>25329</v>
      </c>
      <c r="D27" s="11">
        <f t="shared" si="0"/>
        <v>3799350</v>
      </c>
      <c r="E27" s="13">
        <v>1996</v>
      </c>
      <c r="F27" s="14">
        <v>4411604</v>
      </c>
    </row>
    <row r="28" spans="1:6" ht="27" customHeight="1">
      <c r="A28" s="8">
        <v>24</v>
      </c>
      <c r="B28" s="9" t="s">
        <v>32</v>
      </c>
      <c r="C28" s="10">
        <v>18186</v>
      </c>
      <c r="D28" s="11">
        <f t="shared" si="0"/>
        <v>2727900</v>
      </c>
      <c r="E28" s="11">
        <v>776</v>
      </c>
      <c r="F28" s="12">
        <v>1816188</v>
      </c>
    </row>
    <row r="29" spans="1:6" ht="27" customHeight="1">
      <c r="A29" s="8">
        <v>25</v>
      </c>
      <c r="B29" s="9" t="s">
        <v>33</v>
      </c>
      <c r="C29" s="10">
        <v>41804</v>
      </c>
      <c r="D29" s="11">
        <f t="shared" si="0"/>
        <v>6270600</v>
      </c>
      <c r="E29" s="11">
        <v>2942</v>
      </c>
      <c r="F29" s="12">
        <v>5310161</v>
      </c>
    </row>
    <row r="30" spans="1:6" ht="27" customHeight="1">
      <c r="A30" s="8">
        <v>26</v>
      </c>
      <c r="B30" s="9" t="s">
        <v>34</v>
      </c>
      <c r="C30" s="10">
        <v>23660</v>
      </c>
      <c r="D30" s="11">
        <f t="shared" si="0"/>
        <v>3549000</v>
      </c>
      <c r="E30" s="12">
        <v>2093</v>
      </c>
      <c r="F30" s="12">
        <v>4897834</v>
      </c>
    </row>
    <row r="31" spans="1:6" ht="27" customHeight="1">
      <c r="A31" s="8">
        <v>27</v>
      </c>
      <c r="B31" s="9" t="s">
        <v>35</v>
      </c>
      <c r="C31" s="10">
        <v>472</v>
      </c>
      <c r="D31" s="11">
        <f t="shared" si="0"/>
        <v>70800</v>
      </c>
      <c r="E31" s="11">
        <v>7</v>
      </c>
      <c r="F31" s="12">
        <v>11835</v>
      </c>
    </row>
    <row r="32" spans="1:6" ht="27" customHeight="1">
      <c r="A32" s="8"/>
      <c r="B32" s="18" t="s">
        <v>36</v>
      </c>
      <c r="C32" s="19">
        <f>SUM(C5:C31)</f>
        <v>449429</v>
      </c>
      <c r="D32" s="20">
        <f>SUM(D5:D31)</f>
        <v>67414350</v>
      </c>
      <c r="E32" s="20">
        <f>SUM(E5:E31)</f>
        <v>32650</v>
      </c>
      <c r="F32" s="21">
        <f>SUM(F5:F31)</f>
        <v>70280109</v>
      </c>
    </row>
    <row r="33" ht="31.5" customHeight="1">
      <c r="A33" s="22" t="s">
        <v>37</v>
      </c>
    </row>
  </sheetData>
  <sheetProtection/>
  <mergeCells count="2">
    <mergeCell ref="A2:F2"/>
    <mergeCell ref="A3:F3"/>
  </mergeCells>
  <printOptions horizontalCentered="1"/>
  <pageMargins left="0.7513888888888889" right="0.7513888888888889" top="0.7868055555555555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流云</cp:lastModifiedBy>
  <cp:lastPrinted>2016-12-18T08:33:21Z</cp:lastPrinted>
  <dcterms:created xsi:type="dcterms:W3CDTF">2016-12-18T08:28:54Z</dcterms:created>
  <dcterms:modified xsi:type="dcterms:W3CDTF">2023-12-21T09:22:01Z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E2CB43D700AF49D3A2183509C669C673_13</vt:lpwstr>
  </property>
</Properties>
</file>