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/>
  </bookViews>
  <sheets>
    <sheet name="医疗救助" sheetId="1" r:id="rId1"/>
  </sheets>
  <definedNames>
    <definedName name="_xlnm.Print_Titles" localSheetId="0">医疗救助!$1:3</definedName>
    <definedName name="_xlnm._FilterDatabase" localSheetId="0" hidden="1">医疗救助!$A$3:$T$113</definedName>
  </definedNames>
  <calcPr calcId="144525"/>
  <extLst/>
</workbook>
</file>

<file path=xl/sharedStrings.xml><?xml version="1.0" encoding="utf-8"?>
<sst xmlns="http://schemas.openxmlformats.org/spreadsheetml/2006/main" count="254">
  <si>
    <t>海垦集团工会2020年医疗救助实名制汇总表</t>
  </si>
  <si>
    <t>填报单位：海垦集团工会</t>
  </si>
  <si>
    <t>填报人：李雅彦</t>
  </si>
  <si>
    <t>联系电话：31667390</t>
  </si>
  <si>
    <t>序号</t>
  </si>
  <si>
    <t>单位</t>
  </si>
  <si>
    <t>建档职工姓名</t>
  </si>
  <si>
    <t>档案编号</t>
  </si>
  <si>
    <t xml:space="preserve">建档标准
</t>
  </si>
  <si>
    <t>性别</t>
  </si>
  <si>
    <t>年龄</t>
  </si>
  <si>
    <t>患者姓名</t>
  </si>
  <si>
    <t>与职工本人关系</t>
  </si>
  <si>
    <t>病种</t>
  </si>
  <si>
    <t>提供票据的起止日期</t>
  </si>
  <si>
    <t>票据数</t>
  </si>
  <si>
    <t>个人实际支付金额</t>
  </si>
  <si>
    <t>救助比例</t>
  </si>
  <si>
    <t>拨付金额（元）</t>
  </si>
  <si>
    <t>月人均收入</t>
  </si>
  <si>
    <t>使用资金</t>
  </si>
  <si>
    <t>备注</t>
  </si>
  <si>
    <t>商贸物流集团</t>
  </si>
  <si>
    <t>陈文</t>
  </si>
  <si>
    <t>N12-C0014S</t>
  </si>
  <si>
    <t>省级
低保边缘户</t>
  </si>
  <si>
    <t>男</t>
  </si>
  <si>
    <t>本人</t>
  </si>
  <si>
    <t>听力语言残疾一级</t>
  </si>
  <si>
    <t>无票据</t>
  </si>
  <si>
    <t>0</t>
  </si>
  <si>
    <t>省级工会经费</t>
  </si>
  <si>
    <t>甘秀云</t>
  </si>
  <si>
    <t>妻子</t>
  </si>
  <si>
    <t>听力言语残疾一级</t>
  </si>
  <si>
    <t>吴冠平</t>
  </si>
  <si>
    <t>N12-H0020S</t>
  </si>
  <si>
    <t>精神残疾二级</t>
  </si>
  <si>
    <t>省财政资金</t>
  </si>
  <si>
    <t>相对困难</t>
  </si>
  <si>
    <t>东昌农场公司</t>
  </si>
  <si>
    <t>陈青梅</t>
  </si>
  <si>
    <t>N1-B0664Q</t>
  </si>
  <si>
    <t>基层级
意外致困户</t>
  </si>
  <si>
    <t>女</t>
  </si>
  <si>
    <t>苏应诚</t>
  </si>
  <si>
    <t>19</t>
  </si>
  <si>
    <t>母子</t>
  </si>
  <si>
    <t>鼻咽恶性肿瘤</t>
  </si>
  <si>
    <t>2019.6.13-2020.5.8</t>
  </si>
  <si>
    <t>按重大疾病全额补助</t>
  </si>
  <si>
    <t>2019.6.13</t>
  </si>
  <si>
    <t>2019.7.12</t>
  </si>
  <si>
    <t>2019.8.19</t>
  </si>
  <si>
    <t>2019.9.24</t>
  </si>
  <si>
    <t>2019.11.1</t>
  </si>
  <si>
    <t>2019.11.11</t>
  </si>
  <si>
    <t>2019.11.18</t>
  </si>
  <si>
    <t>2019.12.9</t>
  </si>
  <si>
    <t>2020.1.3</t>
  </si>
  <si>
    <t>2020.1.20</t>
  </si>
  <si>
    <t>2020.3.4</t>
  </si>
  <si>
    <t>2020.4.7</t>
  </si>
  <si>
    <t>2020.5.8</t>
  </si>
  <si>
    <t>南金农场公司</t>
  </si>
  <si>
    <t>张昌庆</t>
  </si>
  <si>
    <t>N3-B0066Q</t>
  </si>
  <si>
    <t>肢体残疾一级</t>
  </si>
  <si>
    <t>梁昌星</t>
  </si>
  <si>
    <t>N3-B0008Q</t>
  </si>
  <si>
    <t>肢体残疾三级</t>
  </si>
  <si>
    <t>黎春明</t>
  </si>
  <si>
    <t>N3-B0002Q</t>
  </si>
  <si>
    <t>基层级
低保边缘户</t>
  </si>
  <si>
    <t>精神残疾一级（精神分裂症）</t>
  </si>
  <si>
    <t>2019.3.28-2020.1.16</t>
  </si>
  <si>
    <t>按一般疾病50%补助</t>
  </si>
  <si>
    <t>2019.03.28-
2019.08.28</t>
  </si>
  <si>
    <t>2019.08.28-2020.01.16</t>
  </si>
  <si>
    <t>旅游集团</t>
  </si>
  <si>
    <t>吴少兰</t>
  </si>
  <si>
    <t>N5-F0698Q</t>
  </si>
  <si>
    <t>王福容</t>
  </si>
  <si>
    <t>N5-F0296Q</t>
  </si>
  <si>
    <t>省级
意外致困户</t>
  </si>
  <si>
    <t>多重残疾一级</t>
  </si>
  <si>
    <t>覃武彪</t>
  </si>
  <si>
    <t>N5-F0715Q</t>
  </si>
  <si>
    <t>西联农场公司</t>
  </si>
  <si>
    <t>罗文启</t>
  </si>
  <si>
    <t>N5-E1076Q</t>
  </si>
  <si>
    <t>全国级
低保户</t>
  </si>
  <si>
    <t>刘春妹</t>
  </si>
  <si>
    <t>罗伟宁</t>
  </si>
  <si>
    <t>父子</t>
  </si>
  <si>
    <t>智力残疾三级</t>
  </si>
  <si>
    <t>邱亚黑</t>
  </si>
  <si>
    <t>N5-E336Q</t>
  </si>
  <si>
    <t>张海亮</t>
  </si>
  <si>
    <t>N5-E1023Q</t>
  </si>
  <si>
    <t>智力残疾一级</t>
  </si>
  <si>
    <t>肖来源</t>
  </si>
  <si>
    <t>N5-E1024Q</t>
  </si>
  <si>
    <t>黄深才</t>
  </si>
  <si>
    <t>N5-D0035Q</t>
  </si>
  <si>
    <t>陈海忠</t>
  </si>
  <si>
    <t>N5-G0061Q</t>
  </si>
  <si>
    <t>听力残疾一级</t>
  </si>
  <si>
    <t>王秋早</t>
  </si>
  <si>
    <t>N5-D0066Q</t>
  </si>
  <si>
    <t>羊梦桃</t>
  </si>
  <si>
    <t>陈荣辉</t>
  </si>
  <si>
    <t>N5-E107Q</t>
  </si>
  <si>
    <t>精神残疾一级</t>
  </si>
  <si>
    <t>长征农场公司</t>
  </si>
  <si>
    <t>莫小忠</t>
  </si>
  <si>
    <t>N10-H0064Q</t>
  </si>
  <si>
    <t>753.33</t>
  </si>
  <si>
    <t>阳江农场公司</t>
  </si>
  <si>
    <t>黄锦煌</t>
  </si>
  <si>
    <t>N10-C0179Q</t>
  </si>
  <si>
    <t>全国级
低保边缘户</t>
  </si>
  <si>
    <t>张何元</t>
  </si>
  <si>
    <t>N10-C0204Q</t>
  </si>
  <si>
    <t>精神残疾三级</t>
  </si>
  <si>
    <t>薛恒沛</t>
  </si>
  <si>
    <t>N10-C0015Q</t>
  </si>
  <si>
    <t>胡进强</t>
  </si>
  <si>
    <t>N10-B0062Q</t>
  </si>
  <si>
    <t>李东</t>
  </si>
  <si>
    <t>N10-C0342Q</t>
  </si>
  <si>
    <t>智力残疾二级</t>
  </si>
  <si>
    <t>李泽彬</t>
  </si>
  <si>
    <t>儿子</t>
  </si>
  <si>
    <t>姚海兵</t>
  </si>
  <si>
    <t>N10-C01305Q</t>
  </si>
  <si>
    <t>广坝农场公司</t>
  </si>
  <si>
    <t>陈贻妹</t>
  </si>
  <si>
    <t>N11-D0108Q</t>
  </si>
  <si>
    <t>董建华</t>
  </si>
  <si>
    <t>夫妻</t>
  </si>
  <si>
    <t>肢体残疾二级</t>
  </si>
  <si>
    <t>苏金雄</t>
  </si>
  <si>
    <t>N11-D0043Q</t>
  </si>
  <si>
    <t>苏晓龙</t>
  </si>
  <si>
    <t>腰椎骨折</t>
  </si>
  <si>
    <t>2020.1.16-2020.1.24</t>
  </si>
  <si>
    <t>17746.78</t>
  </si>
  <si>
    <t>相对困难，按一般疾病50%补助</t>
  </si>
  <si>
    <t>听力语言残疾二级</t>
  </si>
  <si>
    <t>高兴祥</t>
  </si>
  <si>
    <t>N11-D0077Q</t>
  </si>
  <si>
    <t xml:space="preserve"> 肢体残疾二级</t>
  </si>
  <si>
    <t>立才农场公司</t>
  </si>
  <si>
    <t>高伟惠</t>
  </si>
  <si>
    <t>N7-D0391Q</t>
  </si>
  <si>
    <t>恶性卵巢肿瘤</t>
  </si>
  <si>
    <t>2019.9.25—
2020.1.17</t>
  </si>
  <si>
    <t>798</t>
  </si>
  <si>
    <t>2019.9.25-2019.10.11</t>
  </si>
  <si>
    <t>2019.11.11-
2019.11.15</t>
  </si>
  <si>
    <t>2019.12.11-
2019.12.16</t>
  </si>
  <si>
    <t>2020.1.12-
2020.1.17</t>
  </si>
  <si>
    <t>中建分公司</t>
  </si>
  <si>
    <t>谢林洁</t>
  </si>
  <si>
    <t>N3-E0187Z</t>
  </si>
  <si>
    <t>肢体残级三级</t>
  </si>
  <si>
    <t>金江分公司</t>
  </si>
  <si>
    <t>黄明泉</t>
  </si>
  <si>
    <t>N6-B0305S</t>
  </si>
  <si>
    <t>陈秋平</t>
  </si>
  <si>
    <t>乳腺恶性肿瘤</t>
  </si>
  <si>
    <t>2019.12.15-2020.9.7</t>
  </si>
  <si>
    <t>2019.10.17</t>
  </si>
  <si>
    <t>2019.11.7</t>
  </si>
  <si>
    <t>2019.11.29</t>
  </si>
  <si>
    <t>2019.12.15-2019.12.18</t>
  </si>
  <si>
    <t>2019.12.20</t>
  </si>
  <si>
    <t>2020.1.10</t>
  </si>
  <si>
    <t>2020.3.17</t>
  </si>
  <si>
    <t>2020.3.20</t>
  </si>
  <si>
    <t>2020.4.8</t>
  </si>
  <si>
    <t>2020.4.28</t>
  </si>
  <si>
    <t>2020.5.19</t>
  </si>
  <si>
    <t>2020.6.10</t>
  </si>
  <si>
    <t>2020.7.3</t>
  </si>
  <si>
    <t>2020.7.22</t>
  </si>
  <si>
    <t>2020.8.12</t>
  </si>
  <si>
    <t>2020.9.7</t>
  </si>
  <si>
    <t>山荣分公司</t>
  </si>
  <si>
    <t>潘广清</t>
  </si>
  <si>
    <t>N8-D0117S</t>
  </si>
  <si>
    <t>乙型肝炎后肝硬化失代偿期</t>
  </si>
  <si>
    <t>相对困难，按重大疾病无票据救助</t>
  </si>
  <si>
    <t>徐良刚</t>
  </si>
  <si>
    <t>N8-G0204S</t>
  </si>
  <si>
    <t>唐安琼</t>
  </si>
  <si>
    <t>松果体肿瘤</t>
  </si>
  <si>
    <t>2020.5.6-2020.5.21</t>
  </si>
  <si>
    <t>广坝分公司</t>
  </si>
  <si>
    <t>蒲军</t>
  </si>
  <si>
    <t>N11-D0155S</t>
  </si>
  <si>
    <t>王龙云</t>
  </si>
  <si>
    <t>符贵金</t>
  </si>
  <si>
    <t>N11-E0060S</t>
  </si>
  <si>
    <t>吉世豪</t>
  </si>
  <si>
    <t>特重度烧伤</t>
  </si>
  <si>
    <t>2019.1.29-2019.3.17</t>
  </si>
  <si>
    <t>2019.1.29-2019.2.6</t>
  </si>
  <si>
    <t>2019.2.6-2019.3.17</t>
  </si>
  <si>
    <t>龙江分公司</t>
  </si>
  <si>
    <t>王炳论</t>
  </si>
  <si>
    <t>N9-A1813S</t>
  </si>
  <si>
    <t>喉恶性肿瘤</t>
  </si>
  <si>
    <t>2018.12.26-2020.7.21</t>
  </si>
  <si>
    <t>相对困难，按重大疾病全额补助</t>
  </si>
  <si>
    <t>2018.12.26-2019.1.3</t>
  </si>
  <si>
    <t>2019.1.18-2019.1.28</t>
  </si>
  <si>
    <t>2019.2.11-2019.2.19</t>
  </si>
  <si>
    <t>2019.3.20-2019.4.2</t>
  </si>
  <si>
    <t>2019.4.15-2019.4.28</t>
  </si>
  <si>
    <t>2019.8.5-
2019.8.9</t>
  </si>
  <si>
    <t>2019.11.11-2019.11.15</t>
  </si>
  <si>
    <t>2020.3.20-2020.3.26</t>
  </si>
  <si>
    <t>2020.7.15-2020.7.21</t>
  </si>
  <si>
    <t>罗周生</t>
  </si>
  <si>
    <t>N9-A19001S</t>
  </si>
  <si>
    <t>结肠恶性肿瘤</t>
  </si>
  <si>
    <t>2019.1.7-2020.10.13</t>
  </si>
  <si>
    <t>按重大疾病5万元补助</t>
  </si>
  <si>
    <t>2019.1.7-2019.1.14</t>
  </si>
  <si>
    <t>2019.1.29-2019.2.2</t>
  </si>
  <si>
    <t>2019.2.20-2019.2.26</t>
  </si>
  <si>
    <t>2019.3.14-2019.3.20</t>
  </si>
  <si>
    <t>2049.4.7-2019.4.13</t>
  </si>
  <si>
    <t>2019.4.30-2019.5.6</t>
  </si>
  <si>
    <t>2019.5.24-2019.5.30</t>
  </si>
  <si>
    <t>2019.6.15-2019.6.22</t>
  </si>
  <si>
    <t>2019.7.16-2019.7-18</t>
  </si>
  <si>
    <t>2019.10.30-2019.11.2</t>
  </si>
  <si>
    <t>2020.7.3-2020.7.6</t>
  </si>
  <si>
    <t>2020.8.12-2020.8.21</t>
  </si>
  <si>
    <t>2020.9.7-2020.9.13</t>
  </si>
  <si>
    <t>2020.10.9-2020.10.13</t>
  </si>
  <si>
    <t>阳江分公司</t>
  </si>
  <si>
    <t>黄子展</t>
  </si>
  <si>
    <t>N10--C0339S</t>
  </si>
  <si>
    <t>林伯灵</t>
  </si>
  <si>
    <t>N10--C0211Z</t>
  </si>
  <si>
    <t>吴本九</t>
  </si>
  <si>
    <t>N10--A0081S</t>
  </si>
  <si>
    <t>多重残疾三级</t>
  </si>
  <si>
    <t>合计</t>
  </si>
  <si>
    <t>其中用于省财政资金28人，161704元，省级工会经费16人，189386元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</si>
</sst>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_);[Red]\(0\)"/>
    <numFmt numFmtId="41" formatCode="_ * #,##0_ ;_ * \-#,##0_ ;_ * &quot;-&quot;_ ;_ @_ "/>
    <numFmt numFmtId="178" formatCode="0.00;[Red]0.00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2"/>
      <name val="宋体"/>
      <charset val="134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53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31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2" borderId="2" xfId="38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3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常规 47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常规 37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2" xfId="51"/>
    <cellStyle name="常规 3" xfId="52"/>
    <cellStyle name="常规_Sheet4" xfId="5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/>
  </sheetPr>
  <dimension ref="A1:S113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N27" sqref="N27"/>
    </sheetView>
  </sheetViews>
  <sheetFormatPr defaultColWidth="9" defaultRowHeight="13.5"/>
  <cols>
    <col min="1" max="1" width="5" style="5" customWidth="1"/>
    <col min="2" max="2" width="11.625" style="5" customWidth="1"/>
    <col min="3" max="3" width="8" style="5" customWidth="1"/>
    <col min="4" max="4" width="9.875" style="5" customWidth="1"/>
    <col min="5" max="5" width="0.125" style="5" customWidth="1"/>
    <col min="6" max="6" width="6" style="5" customWidth="1"/>
    <col min="7" max="7" width="5.625" style="5" customWidth="1"/>
    <col min="8" max="8" width="7.625" style="5" customWidth="1"/>
    <col min="9" max="9" width="5.75" style="5" customWidth="1"/>
    <col min="10" max="10" width="7.5" style="5" customWidth="1"/>
    <col min="11" max="11" width="13.5" style="5" customWidth="1"/>
    <col min="12" max="12" width="11" style="7" customWidth="1"/>
    <col min="13" max="13" width="6.375" style="3" customWidth="1"/>
    <col min="14" max="14" width="8.5" style="5" customWidth="1"/>
    <col min="15" max="15" width="8.375" style="5" customWidth="1"/>
    <col min="16" max="16" width="8" style="5" customWidth="1"/>
    <col min="17" max="17" width="10" style="5" customWidth="1"/>
    <col min="18" max="18" width="13.375" style="5" customWidth="1"/>
    <col min="19" max="19" width="14.5" style="8" customWidth="1"/>
    <col min="20" max="16381" width="9" style="5"/>
  </cols>
  <sheetData>
    <row r="1" ht="40.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37"/>
    </row>
    <row r="2" s="1" customFormat="1" ht="30" customHeight="1" spans="1:19">
      <c r="A2" s="10" t="s">
        <v>1</v>
      </c>
      <c r="B2" s="10"/>
      <c r="C2" s="10"/>
      <c r="D2" s="10"/>
      <c r="E2" s="10"/>
      <c r="L2" s="25" t="s">
        <v>2</v>
      </c>
      <c r="M2" s="25"/>
      <c r="N2" s="25"/>
      <c r="Q2" s="38" t="s">
        <v>3</v>
      </c>
      <c r="R2" s="38"/>
      <c r="S2" s="38"/>
    </row>
    <row r="3" s="2" customFormat="1" ht="39" customHeight="1" spans="1:19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10</v>
      </c>
      <c r="J3" s="11" t="s">
        <v>12</v>
      </c>
      <c r="K3" s="11" t="s">
        <v>13</v>
      </c>
      <c r="L3" s="26" t="s">
        <v>14</v>
      </c>
      <c r="M3" s="26" t="s">
        <v>15</v>
      </c>
      <c r="N3" s="11" t="s">
        <v>16</v>
      </c>
      <c r="O3" s="11" t="s">
        <v>17</v>
      </c>
      <c r="P3" s="27" t="s">
        <v>18</v>
      </c>
      <c r="Q3" s="11" t="s">
        <v>19</v>
      </c>
      <c r="R3" s="11" t="s">
        <v>20</v>
      </c>
      <c r="S3" s="11" t="s">
        <v>21</v>
      </c>
    </row>
    <row r="4" s="3" customFormat="1" ht="24.95" customHeight="1" spans="1:19">
      <c r="A4" s="12">
        <v>1</v>
      </c>
      <c r="B4" s="13" t="s">
        <v>22</v>
      </c>
      <c r="C4" s="14" t="s">
        <v>23</v>
      </c>
      <c r="D4" s="14" t="s">
        <v>24</v>
      </c>
      <c r="E4" s="14" t="s">
        <v>25</v>
      </c>
      <c r="F4" s="14" t="s">
        <v>26</v>
      </c>
      <c r="G4" s="14">
        <v>52</v>
      </c>
      <c r="H4" s="14" t="s">
        <v>23</v>
      </c>
      <c r="I4" s="14">
        <v>52</v>
      </c>
      <c r="J4" s="14" t="s">
        <v>27</v>
      </c>
      <c r="K4" s="14" t="s">
        <v>28</v>
      </c>
      <c r="L4" s="14" t="s">
        <v>29</v>
      </c>
      <c r="M4" s="14" t="s">
        <v>30</v>
      </c>
      <c r="N4" s="14" t="s">
        <v>30</v>
      </c>
      <c r="O4" s="14" t="s">
        <v>30</v>
      </c>
      <c r="P4" s="12">
        <v>5000</v>
      </c>
      <c r="Q4" s="39">
        <v>800.55</v>
      </c>
      <c r="R4" s="40" t="s">
        <v>31</v>
      </c>
      <c r="S4" s="40"/>
    </row>
    <row r="5" s="3" customFormat="1" ht="24.95" customHeight="1" spans="1:19">
      <c r="A5" s="12">
        <v>2</v>
      </c>
      <c r="B5" s="15"/>
      <c r="C5" s="16" t="s">
        <v>23</v>
      </c>
      <c r="D5" s="16" t="s">
        <v>24</v>
      </c>
      <c r="E5" s="14" t="s">
        <v>25</v>
      </c>
      <c r="F5" s="16" t="s">
        <v>26</v>
      </c>
      <c r="G5" s="16">
        <v>52</v>
      </c>
      <c r="H5" s="16" t="s">
        <v>32</v>
      </c>
      <c r="I5" s="16">
        <v>49</v>
      </c>
      <c r="J5" s="16" t="s">
        <v>33</v>
      </c>
      <c r="K5" s="12" t="s">
        <v>34</v>
      </c>
      <c r="L5" s="12" t="s">
        <v>29</v>
      </c>
      <c r="M5" s="14" t="s">
        <v>30</v>
      </c>
      <c r="N5" s="14" t="s">
        <v>30</v>
      </c>
      <c r="O5" s="14" t="s">
        <v>30</v>
      </c>
      <c r="P5" s="12">
        <v>5000</v>
      </c>
      <c r="Q5" s="39">
        <v>800.55</v>
      </c>
      <c r="R5" s="40" t="s">
        <v>31</v>
      </c>
      <c r="S5" s="40"/>
    </row>
    <row r="6" s="3" customFormat="1" ht="24.95" customHeight="1" spans="1:19">
      <c r="A6" s="12">
        <v>3</v>
      </c>
      <c r="B6" s="17"/>
      <c r="C6" s="16" t="s">
        <v>35</v>
      </c>
      <c r="D6" s="16" t="s">
        <v>36</v>
      </c>
      <c r="E6" s="14" t="s">
        <v>25</v>
      </c>
      <c r="F6" s="16" t="s">
        <v>26</v>
      </c>
      <c r="G6" s="16">
        <v>50</v>
      </c>
      <c r="H6" s="16" t="s">
        <v>35</v>
      </c>
      <c r="I6" s="16">
        <v>50</v>
      </c>
      <c r="J6" s="16" t="s">
        <v>27</v>
      </c>
      <c r="K6" s="16" t="s">
        <v>37</v>
      </c>
      <c r="L6" s="12" t="s">
        <v>29</v>
      </c>
      <c r="M6" s="14" t="s">
        <v>30</v>
      </c>
      <c r="N6" s="14" t="s">
        <v>30</v>
      </c>
      <c r="O6" s="14" t="s">
        <v>30</v>
      </c>
      <c r="P6" s="12">
        <v>5000</v>
      </c>
      <c r="Q6" s="12">
        <v>879.66</v>
      </c>
      <c r="R6" s="40" t="s">
        <v>38</v>
      </c>
      <c r="S6" s="40" t="s">
        <v>39</v>
      </c>
    </row>
    <row r="7" s="4" customFormat="1" ht="24.95" customHeight="1" collapsed="1" spans="1:19">
      <c r="A7" s="12">
        <v>4</v>
      </c>
      <c r="B7" s="14" t="s">
        <v>40</v>
      </c>
      <c r="C7" s="14" t="s">
        <v>41</v>
      </c>
      <c r="D7" s="14" t="s">
        <v>42</v>
      </c>
      <c r="E7" s="14" t="s">
        <v>43</v>
      </c>
      <c r="F7" s="14" t="s">
        <v>44</v>
      </c>
      <c r="G7" s="14">
        <v>47</v>
      </c>
      <c r="H7" s="14" t="s">
        <v>45</v>
      </c>
      <c r="I7" s="14" t="s">
        <v>46</v>
      </c>
      <c r="J7" s="14" t="s">
        <v>47</v>
      </c>
      <c r="K7" s="14" t="s">
        <v>48</v>
      </c>
      <c r="L7" s="14" t="s">
        <v>49</v>
      </c>
      <c r="M7" s="12">
        <v>17</v>
      </c>
      <c r="N7" s="12">
        <f>SUM(N8:N24)</f>
        <v>34193.27</v>
      </c>
      <c r="O7" s="28">
        <v>1</v>
      </c>
      <c r="P7" s="29">
        <v>34193</v>
      </c>
      <c r="Q7" s="16">
        <v>835</v>
      </c>
      <c r="R7" s="40" t="s">
        <v>31</v>
      </c>
      <c r="S7" s="39" t="s">
        <v>50</v>
      </c>
    </row>
    <row r="8" s="4" customFormat="1" ht="24.95" hidden="1" customHeight="1" outlineLevel="1" spans="1:19">
      <c r="A8" s="12"/>
      <c r="B8" s="14"/>
      <c r="C8" s="14"/>
      <c r="D8" s="14"/>
      <c r="E8" s="14"/>
      <c r="F8" s="14"/>
      <c r="G8" s="14"/>
      <c r="H8" s="14"/>
      <c r="I8" s="14"/>
      <c r="J8" s="14"/>
      <c r="K8" s="14"/>
      <c r="L8" s="14" t="s">
        <v>51</v>
      </c>
      <c r="M8" s="30">
        <v>1</v>
      </c>
      <c r="N8" s="31">
        <v>330.3</v>
      </c>
      <c r="O8" s="32"/>
      <c r="P8" s="32"/>
      <c r="Q8" s="32"/>
      <c r="R8" s="32"/>
      <c r="S8" s="32"/>
    </row>
    <row r="9" s="4" customFormat="1" ht="24.95" hidden="1" customHeight="1" outlineLevel="1" spans="1:19">
      <c r="A9" s="12"/>
      <c r="B9" s="14"/>
      <c r="C9" s="14"/>
      <c r="D9" s="14"/>
      <c r="E9" s="14"/>
      <c r="F9" s="14"/>
      <c r="G9" s="14"/>
      <c r="H9" s="14"/>
      <c r="I9" s="14"/>
      <c r="J9" s="14"/>
      <c r="K9" s="14"/>
      <c r="L9" s="14" t="s">
        <v>51</v>
      </c>
      <c r="M9" s="14">
        <v>1</v>
      </c>
      <c r="N9" s="31">
        <v>2933.1</v>
      </c>
      <c r="O9" s="32"/>
      <c r="P9" s="32"/>
      <c r="Q9" s="32"/>
      <c r="R9" s="32"/>
      <c r="S9" s="32"/>
    </row>
    <row r="10" s="4" customFormat="1" ht="24.95" hidden="1" customHeight="1" outlineLevel="1" spans="1:19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 t="s">
        <v>52</v>
      </c>
      <c r="M10" s="14">
        <v>1</v>
      </c>
      <c r="N10" s="31">
        <v>2933.1</v>
      </c>
      <c r="O10" s="32"/>
      <c r="P10" s="32"/>
      <c r="Q10" s="32"/>
      <c r="R10" s="32"/>
      <c r="S10" s="32"/>
    </row>
    <row r="11" s="4" customFormat="1" ht="24.95" hidden="1" customHeight="1" outlineLevel="1" spans="1:19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 t="s">
        <v>53</v>
      </c>
      <c r="M11" s="14">
        <v>1</v>
      </c>
      <c r="N11" s="31">
        <v>2673.2</v>
      </c>
      <c r="O11" s="32"/>
      <c r="P11" s="32"/>
      <c r="Q11" s="32"/>
      <c r="R11" s="32"/>
      <c r="S11" s="32"/>
    </row>
    <row r="12" s="4" customFormat="1" ht="24.95" hidden="1" customHeight="1" outlineLevel="1" spans="1:19">
      <c r="A12" s="1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 t="s">
        <v>54</v>
      </c>
      <c r="M12" s="14">
        <v>1</v>
      </c>
      <c r="N12" s="31">
        <v>3708.1</v>
      </c>
      <c r="O12" s="32"/>
      <c r="P12" s="32"/>
      <c r="Q12" s="32"/>
      <c r="R12" s="32"/>
      <c r="S12" s="32"/>
    </row>
    <row r="13" s="4" customFormat="1" ht="24.95" hidden="1" customHeight="1" outlineLevel="1" spans="1:19">
      <c r="A13" s="1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 t="s">
        <v>55</v>
      </c>
      <c r="M13" s="14">
        <v>1</v>
      </c>
      <c r="N13" s="31">
        <v>4590</v>
      </c>
      <c r="O13" s="32"/>
      <c r="P13" s="32"/>
      <c r="Q13" s="32"/>
      <c r="R13" s="32"/>
      <c r="S13" s="32"/>
    </row>
    <row r="14" s="4" customFormat="1" ht="24.95" hidden="1" customHeight="1" outlineLevel="1" spans="1:19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 t="s">
        <v>56</v>
      </c>
      <c r="M14" s="14">
        <v>1</v>
      </c>
      <c r="N14" s="31">
        <v>3568.07</v>
      </c>
      <c r="O14" s="32"/>
      <c r="P14" s="32"/>
      <c r="Q14" s="32"/>
      <c r="R14" s="32"/>
      <c r="S14" s="32"/>
    </row>
    <row r="15" s="4" customFormat="1" ht="24.95" hidden="1" customHeight="1" outlineLevel="1" spans="1:19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 t="s">
        <v>57</v>
      </c>
      <c r="M15" s="14">
        <v>1</v>
      </c>
      <c r="N15" s="31">
        <v>88</v>
      </c>
      <c r="O15" s="32"/>
      <c r="P15" s="32"/>
      <c r="Q15" s="32"/>
      <c r="R15" s="32"/>
      <c r="S15" s="32"/>
    </row>
    <row r="16" s="4" customFormat="1" ht="24.95" hidden="1" customHeight="1" outlineLevel="1" spans="1:19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 t="s">
        <v>57</v>
      </c>
      <c r="M16" s="14">
        <v>1</v>
      </c>
      <c r="N16" s="31">
        <v>85</v>
      </c>
      <c r="O16" s="32"/>
      <c r="P16" s="32"/>
      <c r="Q16" s="32"/>
      <c r="R16" s="32"/>
      <c r="S16" s="32"/>
    </row>
    <row r="17" s="4" customFormat="1" ht="24.95" hidden="1" customHeight="1" outlineLevel="1" spans="1:19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 t="s">
        <v>58</v>
      </c>
      <c r="M17" s="14">
        <v>1</v>
      </c>
      <c r="N17" s="31">
        <v>3323.8</v>
      </c>
      <c r="O17" s="32"/>
      <c r="P17" s="32"/>
      <c r="Q17" s="32"/>
      <c r="R17" s="32"/>
      <c r="S17" s="32"/>
    </row>
    <row r="18" s="4" customFormat="1" ht="24.95" hidden="1" customHeight="1" outlineLevel="1" spans="1:19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 t="s">
        <v>59</v>
      </c>
      <c r="M18" s="14">
        <v>1</v>
      </c>
      <c r="N18" s="31">
        <v>5515</v>
      </c>
      <c r="O18" s="32"/>
      <c r="P18" s="32"/>
      <c r="Q18" s="32"/>
      <c r="R18" s="32"/>
      <c r="S18" s="32"/>
    </row>
    <row r="19" s="4" customFormat="1" ht="24.95" hidden="1" customHeight="1" outlineLevel="1" spans="1:19">
      <c r="A19" s="1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 t="s">
        <v>60</v>
      </c>
      <c r="M19" s="14">
        <v>1</v>
      </c>
      <c r="N19" s="31">
        <v>1642.4</v>
      </c>
      <c r="O19" s="32"/>
      <c r="P19" s="32"/>
      <c r="Q19" s="32"/>
      <c r="R19" s="32"/>
      <c r="S19" s="32"/>
    </row>
    <row r="20" s="4" customFormat="1" ht="24.95" hidden="1" customHeight="1" outlineLevel="1" spans="1:19">
      <c r="A20" s="1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 t="s">
        <v>61</v>
      </c>
      <c r="M20" s="14">
        <v>1</v>
      </c>
      <c r="N20" s="31">
        <v>1392.5</v>
      </c>
      <c r="O20" s="32"/>
      <c r="P20" s="32"/>
      <c r="Q20" s="32"/>
      <c r="R20" s="32"/>
      <c r="S20" s="32"/>
    </row>
    <row r="21" s="4" customFormat="1" ht="24.95" hidden="1" customHeight="1" outlineLevel="1" spans="1:19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 t="s">
        <v>62</v>
      </c>
      <c r="M21" s="14">
        <v>1</v>
      </c>
      <c r="N21" s="31">
        <v>663.7</v>
      </c>
      <c r="O21" s="32"/>
      <c r="P21" s="32"/>
      <c r="Q21" s="32"/>
      <c r="R21" s="32"/>
      <c r="S21" s="32"/>
    </row>
    <row r="22" s="4" customFormat="1" ht="24.95" hidden="1" customHeight="1" outlineLevel="1" spans="1:19">
      <c r="A22" s="1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 t="s">
        <v>62</v>
      </c>
      <c r="M22" s="14">
        <v>1</v>
      </c>
      <c r="N22" s="31">
        <v>180.5</v>
      </c>
      <c r="O22" s="32"/>
      <c r="P22" s="32"/>
      <c r="Q22" s="32"/>
      <c r="R22" s="32"/>
      <c r="S22" s="32"/>
    </row>
    <row r="23" s="4" customFormat="1" ht="24.95" hidden="1" customHeight="1" outlineLevel="1" spans="1:19">
      <c r="A23" s="1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 t="s">
        <v>63</v>
      </c>
      <c r="M23" s="14">
        <v>1</v>
      </c>
      <c r="N23" s="31">
        <v>421.1</v>
      </c>
      <c r="O23" s="32"/>
      <c r="P23" s="32"/>
      <c r="Q23" s="32"/>
      <c r="R23" s="32"/>
      <c r="S23" s="32"/>
    </row>
    <row r="24" s="4" customFormat="1" ht="24.95" hidden="1" customHeight="1" outlineLevel="1" spans="1:19">
      <c r="A24" s="1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 t="s">
        <v>63</v>
      </c>
      <c r="M24" s="31">
        <v>1</v>
      </c>
      <c r="N24" s="31">
        <v>145.4</v>
      </c>
      <c r="O24" s="32"/>
      <c r="P24" s="32"/>
      <c r="Q24" s="32"/>
      <c r="R24" s="32"/>
      <c r="S24" s="32"/>
    </row>
    <row r="25" ht="24.95" customHeight="1" spans="1:19">
      <c r="A25" s="12">
        <v>5</v>
      </c>
      <c r="B25" s="18" t="s">
        <v>64</v>
      </c>
      <c r="C25" s="12" t="s">
        <v>65</v>
      </c>
      <c r="D25" s="12" t="s">
        <v>66</v>
      </c>
      <c r="E25" s="14" t="s">
        <v>43</v>
      </c>
      <c r="F25" s="12" t="s">
        <v>26</v>
      </c>
      <c r="G25" s="12">
        <v>52</v>
      </c>
      <c r="H25" s="12" t="s">
        <v>65</v>
      </c>
      <c r="I25" s="12">
        <v>52</v>
      </c>
      <c r="J25" s="12" t="s">
        <v>27</v>
      </c>
      <c r="K25" s="12" t="s">
        <v>67</v>
      </c>
      <c r="L25" s="12" t="s">
        <v>29</v>
      </c>
      <c r="M25" s="14" t="s">
        <v>30</v>
      </c>
      <c r="N25" s="14" t="s">
        <v>30</v>
      </c>
      <c r="O25" s="14" t="s">
        <v>30</v>
      </c>
      <c r="P25" s="12">
        <v>5000</v>
      </c>
      <c r="Q25" s="41">
        <v>1099.8</v>
      </c>
      <c r="R25" s="40" t="s">
        <v>31</v>
      </c>
      <c r="S25" s="42"/>
    </row>
    <row r="26" ht="24.95" customHeight="1" spans="1:19">
      <c r="A26" s="12">
        <v>6</v>
      </c>
      <c r="B26" s="19"/>
      <c r="C26" s="12" t="s">
        <v>68</v>
      </c>
      <c r="D26" s="12" t="s">
        <v>69</v>
      </c>
      <c r="E26" s="14" t="s">
        <v>25</v>
      </c>
      <c r="F26" s="12" t="s">
        <v>26</v>
      </c>
      <c r="G26" s="12">
        <v>52</v>
      </c>
      <c r="H26" s="12" t="s">
        <v>68</v>
      </c>
      <c r="I26" s="12">
        <v>52</v>
      </c>
      <c r="J26" s="12" t="s">
        <v>27</v>
      </c>
      <c r="K26" s="12" t="s">
        <v>70</v>
      </c>
      <c r="L26" s="12" t="s">
        <v>29</v>
      </c>
      <c r="M26" s="14" t="s">
        <v>30</v>
      </c>
      <c r="N26" s="14" t="s">
        <v>30</v>
      </c>
      <c r="O26" s="14" t="s">
        <v>30</v>
      </c>
      <c r="P26" s="12">
        <v>5000</v>
      </c>
      <c r="Q26" s="43">
        <v>530.65</v>
      </c>
      <c r="R26" s="40" t="s">
        <v>38</v>
      </c>
      <c r="S26" s="42"/>
    </row>
    <row r="27" ht="24.95" customHeight="1" collapsed="1" spans="1:19">
      <c r="A27" s="12">
        <v>7</v>
      </c>
      <c r="B27" s="20"/>
      <c r="C27" s="12" t="s">
        <v>71</v>
      </c>
      <c r="D27" s="12" t="s">
        <v>72</v>
      </c>
      <c r="E27" s="12" t="s">
        <v>73</v>
      </c>
      <c r="F27" s="12" t="s">
        <v>26</v>
      </c>
      <c r="G27" s="12">
        <v>59</v>
      </c>
      <c r="H27" s="12" t="s">
        <v>71</v>
      </c>
      <c r="I27" s="12">
        <v>59</v>
      </c>
      <c r="J27" s="12" t="s">
        <v>27</v>
      </c>
      <c r="K27" s="12" t="s">
        <v>74</v>
      </c>
      <c r="L27" s="12" t="s">
        <v>75</v>
      </c>
      <c r="M27" s="12">
        <f>SUM(M28:M29)</f>
        <v>2</v>
      </c>
      <c r="N27" s="12">
        <f>SUM(N28:N29)</f>
        <v>10927.34</v>
      </c>
      <c r="O27" s="33">
        <v>0.5</v>
      </c>
      <c r="P27" s="12">
        <v>5464</v>
      </c>
      <c r="Q27" s="12">
        <v>904.65</v>
      </c>
      <c r="R27" s="40" t="s">
        <v>31</v>
      </c>
      <c r="S27" s="12" t="s">
        <v>76</v>
      </c>
    </row>
    <row r="28" s="5" customFormat="1" ht="24.95" hidden="1" customHeight="1" outlineLevel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 t="s">
        <v>77</v>
      </c>
      <c r="M28" s="12">
        <v>1</v>
      </c>
      <c r="N28" s="12">
        <v>5598.82</v>
      </c>
      <c r="O28" s="12"/>
      <c r="P28" s="12"/>
      <c r="Q28" s="12"/>
      <c r="R28" s="12"/>
      <c r="S28" s="12"/>
    </row>
    <row r="29" s="5" customFormat="1" ht="24.95" hidden="1" customHeight="1" outlineLevel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 t="s">
        <v>78</v>
      </c>
      <c r="M29" s="12">
        <v>1</v>
      </c>
      <c r="N29" s="12">
        <v>5328.52</v>
      </c>
      <c r="O29" s="12"/>
      <c r="P29" s="12"/>
      <c r="Q29" s="12"/>
      <c r="R29" s="12"/>
      <c r="S29" s="12"/>
    </row>
    <row r="30" ht="24.95" customHeight="1" spans="1:19">
      <c r="A30" s="12">
        <v>8</v>
      </c>
      <c r="B30" s="18" t="s">
        <v>79</v>
      </c>
      <c r="C30" s="12" t="s">
        <v>80</v>
      </c>
      <c r="D30" s="12" t="s">
        <v>81</v>
      </c>
      <c r="E30" s="12" t="s">
        <v>43</v>
      </c>
      <c r="F30" s="12" t="s">
        <v>44</v>
      </c>
      <c r="G30" s="12">
        <v>50</v>
      </c>
      <c r="H30" s="12" t="s">
        <v>80</v>
      </c>
      <c r="I30" s="12">
        <v>50</v>
      </c>
      <c r="J30" s="12" t="s">
        <v>27</v>
      </c>
      <c r="K30" s="12" t="s">
        <v>67</v>
      </c>
      <c r="L30" s="12" t="s">
        <v>29</v>
      </c>
      <c r="M30" s="14" t="s">
        <v>30</v>
      </c>
      <c r="N30" s="14" t="s">
        <v>30</v>
      </c>
      <c r="O30" s="14" t="s">
        <v>30</v>
      </c>
      <c r="P30" s="12">
        <v>5000</v>
      </c>
      <c r="Q30" s="16">
        <v>1226</v>
      </c>
      <c r="R30" s="40" t="s">
        <v>31</v>
      </c>
      <c r="S30" s="42"/>
    </row>
    <row r="31" ht="24.95" customHeight="1" spans="1:19">
      <c r="A31" s="12">
        <v>9</v>
      </c>
      <c r="B31" s="19"/>
      <c r="C31" s="12" t="s">
        <v>82</v>
      </c>
      <c r="D31" s="12" t="s">
        <v>83</v>
      </c>
      <c r="E31" s="12" t="s">
        <v>84</v>
      </c>
      <c r="F31" s="12" t="s">
        <v>44</v>
      </c>
      <c r="G31" s="12">
        <v>49</v>
      </c>
      <c r="H31" s="12" t="s">
        <v>82</v>
      </c>
      <c r="I31" s="12">
        <v>49</v>
      </c>
      <c r="J31" s="12" t="s">
        <v>27</v>
      </c>
      <c r="K31" s="12" t="s">
        <v>85</v>
      </c>
      <c r="L31" s="12" t="s">
        <v>29</v>
      </c>
      <c r="M31" s="14" t="s">
        <v>30</v>
      </c>
      <c r="N31" s="14" t="s">
        <v>30</v>
      </c>
      <c r="O31" s="14" t="s">
        <v>30</v>
      </c>
      <c r="P31" s="12">
        <v>5000</v>
      </c>
      <c r="Q31" s="12">
        <v>881</v>
      </c>
      <c r="R31" s="40" t="s">
        <v>38</v>
      </c>
      <c r="S31" s="40" t="s">
        <v>39</v>
      </c>
    </row>
    <row r="32" ht="24.95" customHeight="1" spans="1:19">
      <c r="A32" s="12">
        <v>10</v>
      </c>
      <c r="B32" s="20"/>
      <c r="C32" s="12" t="s">
        <v>86</v>
      </c>
      <c r="D32" s="12" t="s">
        <v>87</v>
      </c>
      <c r="E32" s="12" t="s">
        <v>84</v>
      </c>
      <c r="F32" s="12" t="s">
        <v>26</v>
      </c>
      <c r="G32" s="12">
        <v>49</v>
      </c>
      <c r="H32" s="12" t="s">
        <v>86</v>
      </c>
      <c r="I32" s="12">
        <v>49</v>
      </c>
      <c r="J32" s="12" t="s">
        <v>27</v>
      </c>
      <c r="K32" s="12" t="s">
        <v>37</v>
      </c>
      <c r="L32" s="12" t="s">
        <v>29</v>
      </c>
      <c r="M32" s="14" t="s">
        <v>30</v>
      </c>
      <c r="N32" s="14" t="s">
        <v>30</v>
      </c>
      <c r="O32" s="14" t="s">
        <v>30</v>
      </c>
      <c r="P32" s="12">
        <v>5000</v>
      </c>
      <c r="Q32" s="12">
        <v>805</v>
      </c>
      <c r="R32" s="40" t="s">
        <v>38</v>
      </c>
      <c r="S32" s="40" t="s">
        <v>39</v>
      </c>
    </row>
    <row r="33" ht="24.95" customHeight="1" spans="1:19">
      <c r="A33" s="12">
        <v>11</v>
      </c>
      <c r="B33" s="18" t="s">
        <v>88</v>
      </c>
      <c r="C33" s="16" t="s">
        <v>89</v>
      </c>
      <c r="D33" s="16" t="s">
        <v>90</v>
      </c>
      <c r="E33" s="12" t="s">
        <v>91</v>
      </c>
      <c r="F33" s="16" t="s">
        <v>26</v>
      </c>
      <c r="G33" s="16">
        <v>53</v>
      </c>
      <c r="H33" s="16" t="s">
        <v>89</v>
      </c>
      <c r="I33" s="16">
        <v>53</v>
      </c>
      <c r="J33" s="16" t="s">
        <v>27</v>
      </c>
      <c r="K33" s="12" t="s">
        <v>70</v>
      </c>
      <c r="L33" s="12" t="s">
        <v>29</v>
      </c>
      <c r="M33" s="14" t="s">
        <v>30</v>
      </c>
      <c r="N33" s="14" t="s">
        <v>30</v>
      </c>
      <c r="O33" s="14" t="s">
        <v>30</v>
      </c>
      <c r="P33" s="12">
        <v>5000</v>
      </c>
      <c r="Q33" s="32">
        <v>501</v>
      </c>
      <c r="R33" s="44" t="s">
        <v>38</v>
      </c>
      <c r="S33" s="12"/>
    </row>
    <row r="34" ht="24.95" customHeight="1" spans="1:19">
      <c r="A34" s="12">
        <v>12</v>
      </c>
      <c r="B34" s="19"/>
      <c r="C34" s="16" t="s">
        <v>89</v>
      </c>
      <c r="D34" s="16" t="s">
        <v>90</v>
      </c>
      <c r="E34" s="12" t="s">
        <v>91</v>
      </c>
      <c r="F34" s="16" t="s">
        <v>26</v>
      </c>
      <c r="G34" s="16">
        <v>53</v>
      </c>
      <c r="H34" s="16" t="s">
        <v>92</v>
      </c>
      <c r="I34" s="16">
        <v>38</v>
      </c>
      <c r="J34" s="16" t="s">
        <v>33</v>
      </c>
      <c r="K34" s="12" t="s">
        <v>70</v>
      </c>
      <c r="L34" s="12" t="s">
        <v>29</v>
      </c>
      <c r="M34" s="14" t="s">
        <v>30</v>
      </c>
      <c r="N34" s="14" t="s">
        <v>30</v>
      </c>
      <c r="O34" s="14" t="s">
        <v>30</v>
      </c>
      <c r="P34" s="12">
        <v>5000</v>
      </c>
      <c r="Q34" s="32">
        <v>501</v>
      </c>
      <c r="R34" s="44" t="s">
        <v>38</v>
      </c>
      <c r="S34" s="12"/>
    </row>
    <row r="35" ht="24.95" customHeight="1" spans="1:19">
      <c r="A35" s="12">
        <v>13</v>
      </c>
      <c r="B35" s="19"/>
      <c r="C35" s="16" t="s">
        <v>89</v>
      </c>
      <c r="D35" s="16" t="s">
        <v>90</v>
      </c>
      <c r="E35" s="12" t="s">
        <v>91</v>
      </c>
      <c r="F35" s="16" t="s">
        <v>26</v>
      </c>
      <c r="G35" s="16">
        <v>53</v>
      </c>
      <c r="H35" s="16" t="s">
        <v>93</v>
      </c>
      <c r="I35" s="16">
        <v>16</v>
      </c>
      <c r="J35" s="16" t="s">
        <v>94</v>
      </c>
      <c r="K35" s="16" t="s">
        <v>95</v>
      </c>
      <c r="L35" s="12" t="s">
        <v>29</v>
      </c>
      <c r="M35" s="14" t="s">
        <v>30</v>
      </c>
      <c r="N35" s="14" t="s">
        <v>30</v>
      </c>
      <c r="O35" s="14" t="s">
        <v>30</v>
      </c>
      <c r="P35" s="12">
        <v>5000</v>
      </c>
      <c r="Q35" s="32">
        <v>501</v>
      </c>
      <c r="R35" s="44" t="s">
        <v>38</v>
      </c>
      <c r="S35" s="12"/>
    </row>
    <row r="36" ht="24.95" customHeight="1" spans="1:19">
      <c r="A36" s="12">
        <v>14</v>
      </c>
      <c r="B36" s="19"/>
      <c r="C36" s="16" t="s">
        <v>96</v>
      </c>
      <c r="D36" s="16" t="s">
        <v>97</v>
      </c>
      <c r="E36" s="14" t="s">
        <v>25</v>
      </c>
      <c r="F36" s="16" t="s">
        <v>26</v>
      </c>
      <c r="G36" s="16">
        <v>59</v>
      </c>
      <c r="H36" s="16" t="s">
        <v>96</v>
      </c>
      <c r="I36" s="16">
        <v>59</v>
      </c>
      <c r="J36" s="16" t="s">
        <v>27</v>
      </c>
      <c r="K36" s="16" t="s">
        <v>37</v>
      </c>
      <c r="L36" s="12" t="s">
        <v>29</v>
      </c>
      <c r="M36" s="14" t="s">
        <v>30</v>
      </c>
      <c r="N36" s="14" t="s">
        <v>30</v>
      </c>
      <c r="O36" s="14" t="s">
        <v>30</v>
      </c>
      <c r="P36" s="12">
        <v>5000</v>
      </c>
      <c r="Q36" s="12">
        <v>743</v>
      </c>
      <c r="R36" s="40" t="s">
        <v>38</v>
      </c>
      <c r="S36" s="40"/>
    </row>
    <row r="37" ht="24.95" customHeight="1" spans="1:19">
      <c r="A37" s="12">
        <v>15</v>
      </c>
      <c r="B37" s="19"/>
      <c r="C37" s="16" t="s">
        <v>98</v>
      </c>
      <c r="D37" s="16" t="s">
        <v>99</v>
      </c>
      <c r="E37" s="14" t="s">
        <v>25</v>
      </c>
      <c r="F37" s="16" t="s">
        <v>26</v>
      </c>
      <c r="G37" s="16">
        <v>56</v>
      </c>
      <c r="H37" s="16" t="s">
        <v>98</v>
      </c>
      <c r="I37" s="16">
        <v>56</v>
      </c>
      <c r="J37" s="16" t="s">
        <v>27</v>
      </c>
      <c r="K37" s="16" t="s">
        <v>100</v>
      </c>
      <c r="L37" s="12" t="s">
        <v>29</v>
      </c>
      <c r="M37" s="14" t="s">
        <v>30</v>
      </c>
      <c r="N37" s="14" t="s">
        <v>30</v>
      </c>
      <c r="O37" s="14" t="s">
        <v>30</v>
      </c>
      <c r="P37" s="12">
        <v>5000</v>
      </c>
      <c r="Q37" s="12">
        <v>768</v>
      </c>
      <c r="R37" s="40" t="s">
        <v>38</v>
      </c>
      <c r="S37" s="40"/>
    </row>
    <row r="38" ht="24.95" customHeight="1" spans="1:19">
      <c r="A38" s="12">
        <v>16</v>
      </c>
      <c r="B38" s="19"/>
      <c r="C38" s="16" t="s">
        <v>101</v>
      </c>
      <c r="D38" s="16" t="s">
        <v>102</v>
      </c>
      <c r="E38" s="14" t="s">
        <v>25</v>
      </c>
      <c r="F38" s="16" t="s">
        <v>26</v>
      </c>
      <c r="G38" s="16">
        <v>54</v>
      </c>
      <c r="H38" s="16" t="s">
        <v>101</v>
      </c>
      <c r="I38" s="16">
        <v>54</v>
      </c>
      <c r="J38" s="16" t="s">
        <v>27</v>
      </c>
      <c r="K38" s="16" t="s">
        <v>37</v>
      </c>
      <c r="L38" s="12" t="s">
        <v>29</v>
      </c>
      <c r="M38" s="14" t="s">
        <v>30</v>
      </c>
      <c r="N38" s="14" t="s">
        <v>30</v>
      </c>
      <c r="O38" s="14" t="s">
        <v>30</v>
      </c>
      <c r="P38" s="12">
        <v>5000</v>
      </c>
      <c r="Q38" s="12">
        <v>743</v>
      </c>
      <c r="R38" s="40" t="s">
        <v>38</v>
      </c>
      <c r="S38" s="40"/>
    </row>
    <row r="39" ht="24.95" customHeight="1" spans="1:19">
      <c r="A39" s="12">
        <v>17</v>
      </c>
      <c r="B39" s="19"/>
      <c r="C39" s="16" t="s">
        <v>103</v>
      </c>
      <c r="D39" s="16" t="s">
        <v>104</v>
      </c>
      <c r="E39" s="14" t="s">
        <v>25</v>
      </c>
      <c r="F39" s="16" t="s">
        <v>26</v>
      </c>
      <c r="G39" s="16">
        <v>48</v>
      </c>
      <c r="H39" s="16" t="s">
        <v>103</v>
      </c>
      <c r="I39" s="16">
        <v>48</v>
      </c>
      <c r="J39" s="16" t="s">
        <v>27</v>
      </c>
      <c r="K39" s="16" t="s">
        <v>37</v>
      </c>
      <c r="L39" s="12" t="s">
        <v>29</v>
      </c>
      <c r="M39" s="14" t="s">
        <v>30</v>
      </c>
      <c r="N39" s="14" t="s">
        <v>30</v>
      </c>
      <c r="O39" s="14" t="s">
        <v>30</v>
      </c>
      <c r="P39" s="12">
        <v>5000</v>
      </c>
      <c r="Q39" s="12">
        <v>641</v>
      </c>
      <c r="R39" s="40" t="s">
        <v>38</v>
      </c>
      <c r="S39" s="40"/>
    </row>
    <row r="40" ht="24.95" customHeight="1" spans="1:19">
      <c r="A40" s="12">
        <v>18</v>
      </c>
      <c r="B40" s="19"/>
      <c r="C40" s="16" t="s">
        <v>105</v>
      </c>
      <c r="D40" s="16" t="s">
        <v>106</v>
      </c>
      <c r="E40" s="14" t="s">
        <v>25</v>
      </c>
      <c r="F40" s="16" t="s">
        <v>26</v>
      </c>
      <c r="G40" s="16">
        <v>49</v>
      </c>
      <c r="H40" s="16" t="s">
        <v>105</v>
      </c>
      <c r="I40" s="16">
        <v>49</v>
      </c>
      <c r="J40" s="16" t="s">
        <v>27</v>
      </c>
      <c r="K40" s="16" t="s">
        <v>107</v>
      </c>
      <c r="L40" s="12" t="s">
        <v>29</v>
      </c>
      <c r="M40" s="14" t="s">
        <v>30</v>
      </c>
      <c r="N40" s="14" t="s">
        <v>30</v>
      </c>
      <c r="O40" s="14" t="s">
        <v>30</v>
      </c>
      <c r="P40" s="12">
        <v>5000</v>
      </c>
      <c r="Q40" s="16">
        <v>535</v>
      </c>
      <c r="R40" s="40" t="s">
        <v>38</v>
      </c>
      <c r="S40" s="40"/>
    </row>
    <row r="41" ht="24.95" customHeight="1" spans="1:19">
      <c r="A41" s="12">
        <v>19</v>
      </c>
      <c r="B41" s="19"/>
      <c r="C41" s="16" t="s">
        <v>108</v>
      </c>
      <c r="D41" s="16" t="s">
        <v>109</v>
      </c>
      <c r="E41" s="14" t="s">
        <v>43</v>
      </c>
      <c r="F41" s="16" t="s">
        <v>26</v>
      </c>
      <c r="G41" s="16">
        <v>53</v>
      </c>
      <c r="H41" s="16" t="s">
        <v>110</v>
      </c>
      <c r="I41" s="16">
        <v>46</v>
      </c>
      <c r="J41" s="16" t="s">
        <v>33</v>
      </c>
      <c r="K41" s="16" t="s">
        <v>95</v>
      </c>
      <c r="L41" s="12" t="s">
        <v>29</v>
      </c>
      <c r="M41" s="14" t="s">
        <v>30</v>
      </c>
      <c r="N41" s="14" t="s">
        <v>30</v>
      </c>
      <c r="O41" s="14" t="s">
        <v>30</v>
      </c>
      <c r="P41" s="12">
        <v>5000</v>
      </c>
      <c r="Q41" s="12">
        <v>966</v>
      </c>
      <c r="R41" s="40" t="s">
        <v>31</v>
      </c>
      <c r="S41" s="42"/>
    </row>
    <row r="42" ht="24.95" customHeight="1" spans="1:19">
      <c r="A42" s="12">
        <v>20</v>
      </c>
      <c r="B42" s="20"/>
      <c r="C42" s="16" t="s">
        <v>111</v>
      </c>
      <c r="D42" s="16" t="s">
        <v>112</v>
      </c>
      <c r="E42" s="12" t="s">
        <v>73</v>
      </c>
      <c r="F42" s="16" t="s">
        <v>26</v>
      </c>
      <c r="G42" s="16">
        <v>57</v>
      </c>
      <c r="H42" s="16" t="s">
        <v>111</v>
      </c>
      <c r="I42" s="16">
        <v>57</v>
      </c>
      <c r="J42" s="16" t="s">
        <v>27</v>
      </c>
      <c r="K42" s="16" t="s">
        <v>113</v>
      </c>
      <c r="L42" s="12" t="s">
        <v>29</v>
      </c>
      <c r="M42" s="14" t="s">
        <v>30</v>
      </c>
      <c r="N42" s="14" t="s">
        <v>30</v>
      </c>
      <c r="O42" s="14" t="s">
        <v>30</v>
      </c>
      <c r="P42" s="12">
        <v>5000</v>
      </c>
      <c r="Q42" s="12">
        <v>832</v>
      </c>
      <c r="R42" s="40" t="s">
        <v>31</v>
      </c>
      <c r="S42" s="42"/>
    </row>
    <row r="43" ht="24.95" customHeight="1" spans="1:19">
      <c r="A43" s="12">
        <v>21</v>
      </c>
      <c r="B43" s="14" t="s">
        <v>114</v>
      </c>
      <c r="C43" s="14" t="s">
        <v>115</v>
      </c>
      <c r="D43" s="14" t="s">
        <v>116</v>
      </c>
      <c r="E43" s="14" t="s">
        <v>25</v>
      </c>
      <c r="F43" s="14" t="s">
        <v>26</v>
      </c>
      <c r="G43" s="14">
        <v>52</v>
      </c>
      <c r="H43" s="14" t="s">
        <v>115</v>
      </c>
      <c r="I43" s="14">
        <v>52</v>
      </c>
      <c r="J43" s="14" t="s">
        <v>27</v>
      </c>
      <c r="K43" s="14" t="s">
        <v>37</v>
      </c>
      <c r="L43" s="12" t="s">
        <v>29</v>
      </c>
      <c r="M43" s="14" t="s">
        <v>30</v>
      </c>
      <c r="N43" s="14" t="s">
        <v>30</v>
      </c>
      <c r="O43" s="14" t="s">
        <v>30</v>
      </c>
      <c r="P43" s="12">
        <v>5000</v>
      </c>
      <c r="Q43" s="45" t="s">
        <v>117</v>
      </c>
      <c r="R43" s="40" t="s">
        <v>38</v>
      </c>
      <c r="S43" s="40"/>
    </row>
    <row r="44" ht="24.95" customHeight="1" spans="1:19">
      <c r="A44" s="12">
        <v>22</v>
      </c>
      <c r="B44" s="13" t="s">
        <v>118</v>
      </c>
      <c r="C44" s="21" t="s">
        <v>119</v>
      </c>
      <c r="D44" s="21" t="s">
        <v>120</v>
      </c>
      <c r="E44" s="14" t="s">
        <v>121</v>
      </c>
      <c r="F44" s="14" t="s">
        <v>26</v>
      </c>
      <c r="G44" s="14">
        <v>55</v>
      </c>
      <c r="H44" s="21" t="s">
        <v>119</v>
      </c>
      <c r="I44" s="14">
        <v>55</v>
      </c>
      <c r="J44" s="14" t="s">
        <v>27</v>
      </c>
      <c r="K44" s="14" t="s">
        <v>37</v>
      </c>
      <c r="L44" s="12" t="s">
        <v>29</v>
      </c>
      <c r="M44" s="14" t="s">
        <v>30</v>
      </c>
      <c r="N44" s="14" t="s">
        <v>30</v>
      </c>
      <c r="O44" s="14" t="s">
        <v>30</v>
      </c>
      <c r="P44" s="12">
        <v>5000</v>
      </c>
      <c r="Q44" s="16">
        <v>150</v>
      </c>
      <c r="R44" s="44" t="s">
        <v>38</v>
      </c>
      <c r="S44" s="12"/>
    </row>
    <row r="45" ht="24.95" customHeight="1" spans="1:19">
      <c r="A45" s="12">
        <v>23</v>
      </c>
      <c r="B45" s="15"/>
      <c r="C45" s="21" t="s">
        <v>122</v>
      </c>
      <c r="D45" s="21" t="s">
        <v>123</v>
      </c>
      <c r="E45" s="14" t="s">
        <v>121</v>
      </c>
      <c r="F45" s="14" t="s">
        <v>26</v>
      </c>
      <c r="G45" s="14">
        <v>58</v>
      </c>
      <c r="H45" s="21" t="s">
        <v>122</v>
      </c>
      <c r="I45" s="14">
        <v>58</v>
      </c>
      <c r="J45" s="14" t="s">
        <v>27</v>
      </c>
      <c r="K45" s="14" t="s">
        <v>124</v>
      </c>
      <c r="L45" s="12" t="s">
        <v>29</v>
      </c>
      <c r="M45" s="14" t="s">
        <v>30</v>
      </c>
      <c r="N45" s="14" t="s">
        <v>30</v>
      </c>
      <c r="O45" s="14" t="s">
        <v>30</v>
      </c>
      <c r="P45" s="12">
        <v>5000</v>
      </c>
      <c r="Q45" s="16">
        <v>100</v>
      </c>
      <c r="R45" s="44" t="s">
        <v>38</v>
      </c>
      <c r="S45" s="12"/>
    </row>
    <row r="46" ht="24.95" customHeight="1" spans="1:19">
      <c r="A46" s="12">
        <v>24</v>
      </c>
      <c r="B46" s="15"/>
      <c r="C46" s="21" t="s">
        <v>125</v>
      </c>
      <c r="D46" s="21" t="s">
        <v>126</v>
      </c>
      <c r="E46" s="14" t="s">
        <v>25</v>
      </c>
      <c r="F46" s="14" t="s">
        <v>26</v>
      </c>
      <c r="G46" s="14">
        <v>59</v>
      </c>
      <c r="H46" s="21" t="s">
        <v>125</v>
      </c>
      <c r="I46" s="14">
        <v>59</v>
      </c>
      <c r="J46" s="14" t="s">
        <v>27</v>
      </c>
      <c r="K46" s="14" t="s">
        <v>37</v>
      </c>
      <c r="L46" s="12" t="s">
        <v>29</v>
      </c>
      <c r="M46" s="14" t="s">
        <v>30</v>
      </c>
      <c r="N46" s="14" t="s">
        <v>30</v>
      </c>
      <c r="O46" s="14" t="s">
        <v>30</v>
      </c>
      <c r="P46" s="12">
        <v>5000</v>
      </c>
      <c r="Q46" s="12">
        <v>581</v>
      </c>
      <c r="R46" s="44" t="s">
        <v>38</v>
      </c>
      <c r="S46" s="12"/>
    </row>
    <row r="47" ht="24.95" customHeight="1" spans="1:19">
      <c r="A47" s="12">
        <v>25</v>
      </c>
      <c r="B47" s="15"/>
      <c r="C47" s="14" t="s">
        <v>127</v>
      </c>
      <c r="D47" s="14" t="s">
        <v>128</v>
      </c>
      <c r="E47" s="14" t="s">
        <v>121</v>
      </c>
      <c r="F47" s="14" t="s">
        <v>26</v>
      </c>
      <c r="G47" s="14">
        <v>49</v>
      </c>
      <c r="H47" s="14" t="s">
        <v>127</v>
      </c>
      <c r="I47" s="14">
        <v>49</v>
      </c>
      <c r="J47" s="14" t="s">
        <v>27</v>
      </c>
      <c r="K47" s="14" t="s">
        <v>37</v>
      </c>
      <c r="L47" s="12" t="s">
        <v>29</v>
      </c>
      <c r="M47" s="14" t="s">
        <v>30</v>
      </c>
      <c r="N47" s="14" t="s">
        <v>30</v>
      </c>
      <c r="O47" s="14" t="s">
        <v>30</v>
      </c>
      <c r="P47" s="12">
        <v>5000</v>
      </c>
      <c r="Q47" s="16">
        <v>200</v>
      </c>
      <c r="R47" s="44" t="s">
        <v>38</v>
      </c>
      <c r="S47" s="12"/>
    </row>
    <row r="48" ht="24.95" customHeight="1" spans="1:19">
      <c r="A48" s="12">
        <v>26</v>
      </c>
      <c r="B48" s="15"/>
      <c r="C48" s="14" t="s">
        <v>129</v>
      </c>
      <c r="D48" s="21" t="s">
        <v>130</v>
      </c>
      <c r="E48" s="14" t="s">
        <v>25</v>
      </c>
      <c r="F48" s="13" t="s">
        <v>26</v>
      </c>
      <c r="G48" s="13">
        <v>35</v>
      </c>
      <c r="H48" s="14" t="s">
        <v>129</v>
      </c>
      <c r="I48" s="14">
        <v>35</v>
      </c>
      <c r="J48" s="14" t="s">
        <v>27</v>
      </c>
      <c r="K48" s="14" t="s">
        <v>131</v>
      </c>
      <c r="L48" s="12" t="s">
        <v>29</v>
      </c>
      <c r="M48" s="14" t="s">
        <v>30</v>
      </c>
      <c r="N48" s="14" t="s">
        <v>30</v>
      </c>
      <c r="O48" s="14" t="s">
        <v>30</v>
      </c>
      <c r="P48" s="12">
        <v>5000</v>
      </c>
      <c r="Q48" s="12">
        <v>644</v>
      </c>
      <c r="R48" s="40" t="s">
        <v>38</v>
      </c>
      <c r="S48" s="12"/>
    </row>
    <row r="49" ht="24.95" customHeight="1" spans="1:19">
      <c r="A49" s="12">
        <v>27</v>
      </c>
      <c r="B49" s="15"/>
      <c r="C49" s="14" t="s">
        <v>129</v>
      </c>
      <c r="D49" s="21" t="s">
        <v>130</v>
      </c>
      <c r="E49" s="14" t="s">
        <v>25</v>
      </c>
      <c r="F49" s="13" t="s">
        <v>26</v>
      </c>
      <c r="G49" s="13">
        <v>35</v>
      </c>
      <c r="H49" s="14" t="s">
        <v>132</v>
      </c>
      <c r="I49" s="14">
        <v>9</v>
      </c>
      <c r="J49" s="14" t="s">
        <v>133</v>
      </c>
      <c r="K49" s="14" t="s">
        <v>85</v>
      </c>
      <c r="L49" s="12" t="s">
        <v>29</v>
      </c>
      <c r="M49" s="14" t="s">
        <v>30</v>
      </c>
      <c r="N49" s="14" t="s">
        <v>30</v>
      </c>
      <c r="O49" s="14" t="s">
        <v>30</v>
      </c>
      <c r="P49" s="12">
        <v>5000</v>
      </c>
      <c r="Q49" s="12">
        <v>644</v>
      </c>
      <c r="R49" s="40" t="s">
        <v>38</v>
      </c>
      <c r="S49" s="12"/>
    </row>
    <row r="50" ht="24.95" customHeight="1" spans="1:19">
      <c r="A50" s="12">
        <v>28</v>
      </c>
      <c r="B50" s="17"/>
      <c r="C50" s="14" t="s">
        <v>134</v>
      </c>
      <c r="D50" s="21" t="s">
        <v>135</v>
      </c>
      <c r="E50" s="12" t="s">
        <v>73</v>
      </c>
      <c r="F50" s="14" t="s">
        <v>26</v>
      </c>
      <c r="G50" s="14">
        <v>53</v>
      </c>
      <c r="H50" s="14" t="s">
        <v>134</v>
      </c>
      <c r="I50" s="14">
        <v>53</v>
      </c>
      <c r="J50" s="14" t="s">
        <v>27</v>
      </c>
      <c r="K50" s="14" t="s">
        <v>70</v>
      </c>
      <c r="L50" s="12" t="s">
        <v>29</v>
      </c>
      <c r="M50" s="14" t="s">
        <v>30</v>
      </c>
      <c r="N50" s="14" t="s">
        <v>30</v>
      </c>
      <c r="O50" s="14" t="s">
        <v>30</v>
      </c>
      <c r="P50" s="12">
        <v>5000</v>
      </c>
      <c r="Q50" s="12">
        <v>1147</v>
      </c>
      <c r="R50" s="40" t="s">
        <v>31</v>
      </c>
      <c r="S50" s="12"/>
    </row>
    <row r="51" ht="24.95" customHeight="1" spans="1:19">
      <c r="A51" s="12">
        <v>29</v>
      </c>
      <c r="B51" s="18" t="s">
        <v>136</v>
      </c>
      <c r="C51" s="12" t="s">
        <v>137</v>
      </c>
      <c r="D51" s="12" t="s">
        <v>138</v>
      </c>
      <c r="E51" s="12" t="s">
        <v>84</v>
      </c>
      <c r="F51" s="12" t="s">
        <v>44</v>
      </c>
      <c r="G51" s="12">
        <v>48</v>
      </c>
      <c r="H51" s="12" t="s">
        <v>139</v>
      </c>
      <c r="I51" s="12">
        <v>56</v>
      </c>
      <c r="J51" s="12" t="s">
        <v>140</v>
      </c>
      <c r="K51" s="12" t="s">
        <v>141</v>
      </c>
      <c r="L51" s="12" t="s">
        <v>29</v>
      </c>
      <c r="M51" s="14" t="s">
        <v>30</v>
      </c>
      <c r="N51" s="14" t="s">
        <v>30</v>
      </c>
      <c r="O51" s="14" t="s">
        <v>30</v>
      </c>
      <c r="P51" s="16">
        <v>5000</v>
      </c>
      <c r="Q51" s="12">
        <v>1043.13</v>
      </c>
      <c r="R51" s="40" t="s">
        <v>38</v>
      </c>
      <c r="S51" s="40" t="s">
        <v>39</v>
      </c>
    </row>
    <row r="52" ht="24.95" customHeight="1" spans="1:19">
      <c r="A52" s="12">
        <v>30</v>
      </c>
      <c r="B52" s="19"/>
      <c r="C52" s="12" t="s">
        <v>142</v>
      </c>
      <c r="D52" s="12" t="s">
        <v>143</v>
      </c>
      <c r="E52" s="12" t="s">
        <v>25</v>
      </c>
      <c r="F52" s="22" t="s">
        <v>26</v>
      </c>
      <c r="G52" s="22">
        <v>43</v>
      </c>
      <c r="H52" s="12" t="s">
        <v>144</v>
      </c>
      <c r="I52" s="12">
        <v>21</v>
      </c>
      <c r="J52" s="12" t="s">
        <v>94</v>
      </c>
      <c r="K52" s="12" t="s">
        <v>145</v>
      </c>
      <c r="L52" s="12" t="s">
        <v>146</v>
      </c>
      <c r="M52" s="16">
        <v>1</v>
      </c>
      <c r="N52" s="14" t="s">
        <v>147</v>
      </c>
      <c r="O52" s="34">
        <v>0.5</v>
      </c>
      <c r="P52" s="16">
        <v>8873</v>
      </c>
      <c r="Q52" s="12">
        <v>600.09</v>
      </c>
      <c r="R52" s="40" t="s">
        <v>38</v>
      </c>
      <c r="S52" s="46" t="s">
        <v>148</v>
      </c>
    </row>
    <row r="53" ht="24.95" customHeight="1" spans="1:19">
      <c r="A53" s="12">
        <v>31</v>
      </c>
      <c r="B53" s="19"/>
      <c r="C53" s="12" t="s">
        <v>142</v>
      </c>
      <c r="D53" s="12" t="s">
        <v>143</v>
      </c>
      <c r="E53" s="12" t="s">
        <v>25</v>
      </c>
      <c r="F53" s="22" t="s">
        <v>26</v>
      </c>
      <c r="G53" s="22">
        <v>43</v>
      </c>
      <c r="H53" s="12" t="s">
        <v>142</v>
      </c>
      <c r="I53" s="22">
        <v>43</v>
      </c>
      <c r="J53" s="14" t="s">
        <v>27</v>
      </c>
      <c r="K53" s="12" t="s">
        <v>149</v>
      </c>
      <c r="L53" s="12" t="s">
        <v>29</v>
      </c>
      <c r="M53" s="14" t="s">
        <v>30</v>
      </c>
      <c r="N53" s="14" t="s">
        <v>30</v>
      </c>
      <c r="O53" s="14" t="s">
        <v>30</v>
      </c>
      <c r="P53" s="12">
        <v>5000</v>
      </c>
      <c r="Q53" s="12">
        <v>600.09</v>
      </c>
      <c r="R53" s="40" t="s">
        <v>38</v>
      </c>
      <c r="S53" s="40" t="s">
        <v>39</v>
      </c>
    </row>
    <row r="54" ht="24.95" customHeight="1" spans="1:19">
      <c r="A54" s="12">
        <v>32</v>
      </c>
      <c r="B54" s="20"/>
      <c r="C54" s="12" t="s">
        <v>150</v>
      </c>
      <c r="D54" s="12" t="s">
        <v>151</v>
      </c>
      <c r="E54" s="12" t="s">
        <v>84</v>
      </c>
      <c r="F54" s="12" t="s">
        <v>26</v>
      </c>
      <c r="G54" s="12">
        <v>56</v>
      </c>
      <c r="H54" s="12" t="s">
        <v>150</v>
      </c>
      <c r="I54" s="12">
        <v>56</v>
      </c>
      <c r="J54" s="14" t="s">
        <v>27</v>
      </c>
      <c r="K54" s="12" t="s">
        <v>152</v>
      </c>
      <c r="L54" s="12" t="s">
        <v>29</v>
      </c>
      <c r="M54" s="14" t="s">
        <v>30</v>
      </c>
      <c r="N54" s="14" t="s">
        <v>30</v>
      </c>
      <c r="O54" s="14" t="s">
        <v>30</v>
      </c>
      <c r="P54" s="12">
        <v>5000</v>
      </c>
      <c r="Q54" s="12">
        <v>1116.51</v>
      </c>
      <c r="R54" s="40" t="s">
        <v>38</v>
      </c>
      <c r="S54" s="40" t="s">
        <v>39</v>
      </c>
    </row>
    <row r="55" s="3" customFormat="1" ht="24.95" customHeight="1" collapsed="1" spans="1:19">
      <c r="A55" s="12">
        <v>33</v>
      </c>
      <c r="B55" s="12" t="s">
        <v>153</v>
      </c>
      <c r="C55" s="12" t="s">
        <v>154</v>
      </c>
      <c r="D55" s="23" t="s">
        <v>155</v>
      </c>
      <c r="E55" s="24" t="s">
        <v>73</v>
      </c>
      <c r="F55" s="23" t="s">
        <v>44</v>
      </c>
      <c r="G55" s="23">
        <v>40</v>
      </c>
      <c r="H55" s="23" t="s">
        <v>154</v>
      </c>
      <c r="I55" s="23">
        <v>40</v>
      </c>
      <c r="J55" s="23" t="s">
        <v>27</v>
      </c>
      <c r="K55" s="23" t="s">
        <v>156</v>
      </c>
      <c r="L55" s="24" t="s">
        <v>157</v>
      </c>
      <c r="M55" s="23">
        <v>4</v>
      </c>
      <c r="N55" s="23">
        <f>SUM(N56:N59)</f>
        <v>11542.47</v>
      </c>
      <c r="O55" s="33">
        <v>1</v>
      </c>
      <c r="P55" s="12">
        <v>11542</v>
      </c>
      <c r="Q55" s="47" t="s">
        <v>158</v>
      </c>
      <c r="R55" s="40" t="s">
        <v>31</v>
      </c>
      <c r="S55" s="39" t="s">
        <v>50</v>
      </c>
    </row>
    <row r="56" s="3" customFormat="1" ht="24.95" hidden="1" customHeight="1" outlineLevel="1" spans="1:19">
      <c r="A56" s="12"/>
      <c r="B56" s="12"/>
      <c r="C56" s="12"/>
      <c r="D56" s="23"/>
      <c r="E56" s="23"/>
      <c r="F56" s="23"/>
      <c r="G56" s="23"/>
      <c r="H56" s="23"/>
      <c r="I56" s="23"/>
      <c r="J56" s="23"/>
      <c r="K56" s="23"/>
      <c r="L56" s="24" t="s">
        <v>159</v>
      </c>
      <c r="M56" s="23">
        <v>1</v>
      </c>
      <c r="N56" s="23">
        <v>8202.59</v>
      </c>
      <c r="O56" s="12"/>
      <c r="P56" s="12"/>
      <c r="Q56" s="23"/>
      <c r="R56" s="23"/>
      <c r="S56" s="12"/>
    </row>
    <row r="57" s="3" customFormat="1" ht="24.95" hidden="1" customHeight="1" outlineLevel="1" spans="1:19">
      <c r="A57" s="12"/>
      <c r="B57" s="12"/>
      <c r="C57" s="12"/>
      <c r="D57" s="23"/>
      <c r="E57" s="23"/>
      <c r="F57" s="23"/>
      <c r="G57" s="23"/>
      <c r="H57" s="23"/>
      <c r="I57" s="23"/>
      <c r="J57" s="23"/>
      <c r="K57" s="23"/>
      <c r="L57" s="24" t="s">
        <v>160</v>
      </c>
      <c r="M57" s="23">
        <v>1</v>
      </c>
      <c r="N57" s="23">
        <v>1102.83</v>
      </c>
      <c r="O57" s="12"/>
      <c r="P57" s="12"/>
      <c r="Q57" s="23"/>
      <c r="R57" s="23"/>
      <c r="S57" s="12"/>
    </row>
    <row r="58" s="3" customFormat="1" ht="24.95" hidden="1" customHeight="1" outlineLevel="1" spans="1:19">
      <c r="A58" s="12"/>
      <c r="B58" s="12"/>
      <c r="C58" s="12"/>
      <c r="D58" s="23"/>
      <c r="E58" s="23"/>
      <c r="F58" s="23"/>
      <c r="G58" s="23"/>
      <c r="H58" s="23"/>
      <c r="I58" s="23"/>
      <c r="J58" s="23"/>
      <c r="K58" s="23"/>
      <c r="L58" s="24" t="s">
        <v>161</v>
      </c>
      <c r="M58" s="23">
        <v>1</v>
      </c>
      <c r="N58" s="23">
        <v>646.65</v>
      </c>
      <c r="O58" s="12"/>
      <c r="P58" s="12"/>
      <c r="Q58" s="23"/>
      <c r="R58" s="23"/>
      <c r="S58" s="12"/>
    </row>
    <row r="59" s="3" customFormat="1" ht="24.95" hidden="1" customHeight="1" outlineLevel="1" spans="1:19">
      <c r="A59" s="12"/>
      <c r="B59" s="12"/>
      <c r="C59" s="12"/>
      <c r="D59" s="23"/>
      <c r="E59" s="23"/>
      <c r="F59" s="23"/>
      <c r="G59" s="23"/>
      <c r="H59" s="23"/>
      <c r="I59" s="23"/>
      <c r="J59" s="23"/>
      <c r="K59" s="23"/>
      <c r="L59" s="24" t="s">
        <v>162</v>
      </c>
      <c r="M59" s="23">
        <v>1</v>
      </c>
      <c r="N59" s="23">
        <v>1590.4</v>
      </c>
      <c r="O59" s="12"/>
      <c r="P59" s="12"/>
      <c r="Q59" s="23"/>
      <c r="R59" s="23"/>
      <c r="S59" s="12"/>
    </row>
    <row r="60" ht="24.95" customHeight="1" spans="1:19">
      <c r="A60" s="12">
        <v>34</v>
      </c>
      <c r="B60" s="20" t="s">
        <v>163</v>
      </c>
      <c r="C60" s="12" t="s">
        <v>164</v>
      </c>
      <c r="D60" s="12" t="s">
        <v>165</v>
      </c>
      <c r="E60" s="12" t="s">
        <v>73</v>
      </c>
      <c r="F60" s="12" t="s">
        <v>44</v>
      </c>
      <c r="G60" s="12">
        <v>49</v>
      </c>
      <c r="H60" s="16" t="s">
        <v>164</v>
      </c>
      <c r="I60" s="16">
        <v>49</v>
      </c>
      <c r="J60" s="16" t="s">
        <v>27</v>
      </c>
      <c r="K60" s="12" t="s">
        <v>166</v>
      </c>
      <c r="L60" s="12" t="s">
        <v>29</v>
      </c>
      <c r="M60" s="14" t="s">
        <v>30</v>
      </c>
      <c r="N60" s="14" t="s">
        <v>30</v>
      </c>
      <c r="O60" s="14" t="s">
        <v>30</v>
      </c>
      <c r="P60" s="12">
        <v>5000</v>
      </c>
      <c r="Q60" s="12">
        <v>767.2</v>
      </c>
      <c r="R60" s="40" t="s">
        <v>31</v>
      </c>
      <c r="S60" s="12"/>
    </row>
    <row r="61" ht="24.95" customHeight="1" collapsed="1" spans="1:19">
      <c r="A61" s="12">
        <v>35</v>
      </c>
      <c r="B61" s="12" t="s">
        <v>167</v>
      </c>
      <c r="C61" s="12" t="s">
        <v>168</v>
      </c>
      <c r="D61" s="12" t="s">
        <v>169</v>
      </c>
      <c r="E61" s="12" t="s">
        <v>43</v>
      </c>
      <c r="F61" s="12" t="s">
        <v>26</v>
      </c>
      <c r="G61" s="12">
        <v>50</v>
      </c>
      <c r="H61" s="12" t="s">
        <v>170</v>
      </c>
      <c r="I61" s="12">
        <v>50</v>
      </c>
      <c r="J61" s="12" t="s">
        <v>140</v>
      </c>
      <c r="K61" s="12" t="s">
        <v>171</v>
      </c>
      <c r="L61" s="35" t="s">
        <v>172</v>
      </c>
      <c r="M61" s="12">
        <f>SUM(M62:M78)</f>
        <v>17</v>
      </c>
      <c r="N61" s="12">
        <f>SUM(N62:N78)</f>
        <v>28531.36</v>
      </c>
      <c r="O61" s="33">
        <v>1</v>
      </c>
      <c r="P61" s="36">
        <v>28531</v>
      </c>
      <c r="Q61" s="39">
        <v>1014.55</v>
      </c>
      <c r="R61" s="40" t="s">
        <v>31</v>
      </c>
      <c r="S61" s="39" t="s">
        <v>50</v>
      </c>
    </row>
    <row r="62" s="5" customFormat="1" ht="24.95" hidden="1" customHeight="1" outlineLevel="1" spans="1:1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35" t="s">
        <v>173</v>
      </c>
      <c r="M62" s="12">
        <v>1</v>
      </c>
      <c r="N62" s="12">
        <v>2479.25</v>
      </c>
      <c r="O62" s="12"/>
      <c r="P62" s="12"/>
      <c r="Q62" s="12"/>
      <c r="R62" s="12"/>
      <c r="S62" s="12"/>
    </row>
    <row r="63" s="5" customFormat="1" ht="24.95" hidden="1" customHeight="1" outlineLevel="1" spans="1:1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35" t="s">
        <v>174</v>
      </c>
      <c r="M63" s="12">
        <v>1</v>
      </c>
      <c r="N63" s="12">
        <v>2395.46</v>
      </c>
      <c r="O63" s="12"/>
      <c r="P63" s="12"/>
      <c r="Q63" s="12"/>
      <c r="R63" s="12"/>
      <c r="S63" s="12"/>
    </row>
    <row r="64" s="5" customFormat="1" ht="24.95" hidden="1" customHeight="1" outlineLevel="1" spans="1:1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35" t="s">
        <v>175</v>
      </c>
      <c r="M64" s="12">
        <v>1</v>
      </c>
      <c r="N64" s="12">
        <v>2395.65</v>
      </c>
      <c r="O64" s="12"/>
      <c r="P64" s="12"/>
      <c r="Q64" s="12"/>
      <c r="R64" s="12"/>
      <c r="S64" s="12"/>
    </row>
    <row r="65" s="5" customFormat="1" ht="24.95" hidden="1" customHeight="1" outlineLevel="1" spans="1:1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35" t="s">
        <v>176</v>
      </c>
      <c r="M65" s="12">
        <v>1</v>
      </c>
      <c r="N65" s="12">
        <v>900.14</v>
      </c>
      <c r="O65" s="12"/>
      <c r="P65" s="12"/>
      <c r="Q65" s="12"/>
      <c r="R65" s="12"/>
      <c r="S65" s="12"/>
    </row>
    <row r="66" s="5" customFormat="1" ht="24.95" hidden="1" customHeight="1" outlineLevel="1" spans="1:1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35" t="s">
        <v>177</v>
      </c>
      <c r="M66" s="12">
        <v>1</v>
      </c>
      <c r="N66" s="12">
        <v>2395.46</v>
      </c>
      <c r="O66" s="12"/>
      <c r="P66" s="12"/>
      <c r="Q66" s="12"/>
      <c r="R66" s="12"/>
      <c r="S66" s="12"/>
    </row>
    <row r="67" s="5" customFormat="1" ht="24.95" hidden="1" customHeight="1" outlineLevel="1" spans="1:1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35" t="s">
        <v>178</v>
      </c>
      <c r="M67" s="12">
        <v>1</v>
      </c>
      <c r="N67" s="12">
        <v>2540.24</v>
      </c>
      <c r="O67" s="12"/>
      <c r="P67" s="12"/>
      <c r="Q67" s="12"/>
      <c r="R67" s="12"/>
      <c r="S67" s="12"/>
    </row>
    <row r="68" s="5" customFormat="1" ht="24.95" hidden="1" customHeight="1" outlineLevel="1" spans="1:1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35" t="s">
        <v>179</v>
      </c>
      <c r="M68" s="12">
        <v>1</v>
      </c>
      <c r="N68" s="12">
        <v>2344.04</v>
      </c>
      <c r="O68" s="12"/>
      <c r="P68" s="12"/>
      <c r="Q68" s="12"/>
      <c r="R68" s="12"/>
      <c r="S68" s="12"/>
    </row>
    <row r="69" s="5" customFormat="1" ht="24.95" hidden="1" customHeight="1" outlineLevel="1" spans="1:1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35" t="s">
        <v>180</v>
      </c>
      <c r="M69" s="12">
        <v>1</v>
      </c>
      <c r="N69" s="12">
        <v>1447.36</v>
      </c>
      <c r="O69" s="12"/>
      <c r="P69" s="12"/>
      <c r="Q69" s="12"/>
      <c r="R69" s="12"/>
      <c r="S69" s="12"/>
    </row>
    <row r="70" s="5" customFormat="1" ht="24.95" hidden="1" customHeight="1" outlineLevel="1" spans="1:19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35" t="s">
        <v>181</v>
      </c>
      <c r="M70" s="12">
        <v>1</v>
      </c>
      <c r="N70" s="12">
        <v>2312.93</v>
      </c>
      <c r="O70" s="12"/>
      <c r="P70" s="12"/>
      <c r="Q70" s="12"/>
      <c r="R70" s="12"/>
      <c r="S70" s="12"/>
    </row>
    <row r="71" s="5" customFormat="1" ht="24.95" hidden="1" customHeight="1" outlineLevel="1" spans="1:19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35" t="s">
        <v>182</v>
      </c>
      <c r="M71" s="12">
        <v>1</v>
      </c>
      <c r="N71" s="12">
        <v>2209.11</v>
      </c>
      <c r="O71" s="12"/>
      <c r="P71" s="12"/>
      <c r="Q71" s="12"/>
      <c r="R71" s="12"/>
      <c r="S71" s="12"/>
    </row>
    <row r="72" s="5" customFormat="1" ht="24.95" hidden="1" customHeight="1" outlineLevel="1" spans="1:19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35" t="s">
        <v>183</v>
      </c>
      <c r="M72" s="12">
        <v>1</v>
      </c>
      <c r="N72" s="12">
        <v>1262.19</v>
      </c>
      <c r="O72" s="12"/>
      <c r="P72" s="12"/>
      <c r="Q72" s="12"/>
      <c r="R72" s="12"/>
      <c r="S72" s="12"/>
    </row>
    <row r="73" s="5" customFormat="1" ht="24.95" hidden="1" customHeight="1" outlineLevel="1" spans="1:19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35" t="s">
        <v>183</v>
      </c>
      <c r="M73" s="12">
        <v>1</v>
      </c>
      <c r="N73" s="12">
        <v>166.42</v>
      </c>
      <c r="O73" s="12"/>
      <c r="P73" s="12"/>
      <c r="Q73" s="12"/>
      <c r="R73" s="12"/>
      <c r="S73" s="12"/>
    </row>
    <row r="74" s="5" customFormat="1" ht="24.95" hidden="1" customHeight="1" outlineLevel="1" spans="1:19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35" t="s">
        <v>184</v>
      </c>
      <c r="M74" s="12">
        <v>1</v>
      </c>
      <c r="N74" s="12">
        <v>1269.93</v>
      </c>
      <c r="O74" s="12"/>
      <c r="P74" s="12"/>
      <c r="Q74" s="12"/>
      <c r="R74" s="12"/>
      <c r="S74" s="12"/>
    </row>
    <row r="75" s="5" customFormat="1" ht="24.95" hidden="1" customHeight="1" outlineLevel="1" spans="1:19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35" t="s">
        <v>185</v>
      </c>
      <c r="M75" s="12">
        <v>1</v>
      </c>
      <c r="N75" s="12">
        <v>437.4</v>
      </c>
      <c r="O75" s="12"/>
      <c r="P75" s="12"/>
      <c r="Q75" s="12"/>
      <c r="R75" s="12"/>
      <c r="S75" s="12"/>
    </row>
    <row r="76" s="5" customFormat="1" ht="24.95" hidden="1" customHeight="1" outlineLevel="1" spans="1:19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35" t="s">
        <v>186</v>
      </c>
      <c r="M76" s="12">
        <v>1</v>
      </c>
      <c r="N76" s="12">
        <v>1269.93</v>
      </c>
      <c r="O76" s="12"/>
      <c r="P76" s="12"/>
      <c r="Q76" s="12"/>
      <c r="R76" s="12"/>
      <c r="S76" s="12"/>
    </row>
    <row r="77" s="5" customFormat="1" ht="24.95" hidden="1" customHeight="1" outlineLevel="1" spans="1:19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35" t="s">
        <v>187</v>
      </c>
      <c r="M77" s="12">
        <v>1</v>
      </c>
      <c r="N77" s="12">
        <v>1269.93</v>
      </c>
      <c r="O77" s="12"/>
      <c r="P77" s="12"/>
      <c r="Q77" s="12"/>
      <c r="R77" s="12"/>
      <c r="S77" s="12"/>
    </row>
    <row r="78" s="5" customFormat="1" ht="24.95" hidden="1" customHeight="1" outlineLevel="1" spans="1:19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35" t="s">
        <v>188</v>
      </c>
      <c r="M78" s="12">
        <v>1</v>
      </c>
      <c r="N78" s="12">
        <v>1435.92</v>
      </c>
      <c r="O78" s="12"/>
      <c r="P78" s="12"/>
      <c r="Q78" s="12"/>
      <c r="R78" s="12"/>
      <c r="S78" s="12"/>
    </row>
    <row r="79" ht="24.95" customHeight="1" spans="1:19">
      <c r="A79" s="12">
        <v>36</v>
      </c>
      <c r="B79" s="18" t="s">
        <v>189</v>
      </c>
      <c r="C79" s="12" t="s">
        <v>190</v>
      </c>
      <c r="D79" s="12" t="s">
        <v>191</v>
      </c>
      <c r="E79" s="12" t="s">
        <v>43</v>
      </c>
      <c r="F79" s="12" t="s">
        <v>26</v>
      </c>
      <c r="G79" s="12">
        <v>54</v>
      </c>
      <c r="H79" s="12" t="s">
        <v>190</v>
      </c>
      <c r="I79" s="12">
        <v>55</v>
      </c>
      <c r="J79" s="12" t="s">
        <v>27</v>
      </c>
      <c r="K79" s="12" t="s">
        <v>192</v>
      </c>
      <c r="L79" s="12" t="s">
        <v>29</v>
      </c>
      <c r="M79" s="12">
        <v>0</v>
      </c>
      <c r="N79" s="12">
        <v>0</v>
      </c>
      <c r="O79" s="14" t="s">
        <v>30</v>
      </c>
      <c r="P79" s="12">
        <v>5000</v>
      </c>
      <c r="Q79" s="12">
        <v>700.6</v>
      </c>
      <c r="R79" s="40" t="s">
        <v>38</v>
      </c>
      <c r="S79" s="12" t="s">
        <v>193</v>
      </c>
    </row>
    <row r="80" ht="24.95" customHeight="1" spans="1:19">
      <c r="A80" s="12">
        <v>37</v>
      </c>
      <c r="B80" s="20"/>
      <c r="C80" s="12" t="s">
        <v>194</v>
      </c>
      <c r="D80" s="12" t="s">
        <v>195</v>
      </c>
      <c r="E80" s="12" t="s">
        <v>43</v>
      </c>
      <c r="F80" s="12" t="s">
        <v>26</v>
      </c>
      <c r="G80" s="12">
        <v>52</v>
      </c>
      <c r="H80" s="12" t="s">
        <v>196</v>
      </c>
      <c r="I80" s="12">
        <v>51</v>
      </c>
      <c r="J80" s="12" t="s">
        <v>140</v>
      </c>
      <c r="K80" s="12" t="s">
        <v>197</v>
      </c>
      <c r="L80" s="12" t="s">
        <v>198</v>
      </c>
      <c r="M80" s="12">
        <v>1</v>
      </c>
      <c r="N80" s="12">
        <v>6635.03</v>
      </c>
      <c r="O80" s="33">
        <v>0.5</v>
      </c>
      <c r="P80" s="12">
        <v>3318</v>
      </c>
      <c r="Q80" s="12">
        <v>856.49</v>
      </c>
      <c r="R80" s="40" t="s">
        <v>38</v>
      </c>
      <c r="S80" s="12" t="s">
        <v>148</v>
      </c>
    </row>
    <row r="81" ht="24.95" customHeight="1" spans="1:19">
      <c r="A81" s="12">
        <v>38</v>
      </c>
      <c r="B81" s="18" t="s">
        <v>199</v>
      </c>
      <c r="C81" s="12" t="s">
        <v>200</v>
      </c>
      <c r="D81" s="12" t="s">
        <v>201</v>
      </c>
      <c r="E81" s="14" t="s">
        <v>25</v>
      </c>
      <c r="F81" s="12" t="s">
        <v>26</v>
      </c>
      <c r="G81" s="12">
        <v>48</v>
      </c>
      <c r="H81" s="12" t="s">
        <v>202</v>
      </c>
      <c r="I81" s="12">
        <v>40</v>
      </c>
      <c r="J81" s="12" t="s">
        <v>140</v>
      </c>
      <c r="K81" s="12" t="s">
        <v>37</v>
      </c>
      <c r="L81" s="12" t="s">
        <v>29</v>
      </c>
      <c r="M81" s="14" t="s">
        <v>30</v>
      </c>
      <c r="N81" s="14" t="s">
        <v>30</v>
      </c>
      <c r="O81" s="14" t="s">
        <v>30</v>
      </c>
      <c r="P81" s="12">
        <v>5000</v>
      </c>
      <c r="Q81" s="12">
        <v>818.4</v>
      </c>
      <c r="R81" s="40" t="s">
        <v>31</v>
      </c>
      <c r="S81" s="12"/>
    </row>
    <row r="82" ht="24.95" customHeight="1" collapsed="1" spans="1:19">
      <c r="A82" s="12">
        <v>39</v>
      </c>
      <c r="B82" s="20"/>
      <c r="C82" s="12" t="s">
        <v>203</v>
      </c>
      <c r="D82" s="12" t="s">
        <v>204</v>
      </c>
      <c r="E82" s="14" t="s">
        <v>25</v>
      </c>
      <c r="F82" s="12" t="s">
        <v>26</v>
      </c>
      <c r="G82" s="12">
        <v>40</v>
      </c>
      <c r="H82" s="12" t="s">
        <v>205</v>
      </c>
      <c r="I82" s="12">
        <v>14</v>
      </c>
      <c r="J82" s="12" t="s">
        <v>47</v>
      </c>
      <c r="K82" s="12" t="s">
        <v>206</v>
      </c>
      <c r="L82" s="12" t="s">
        <v>207</v>
      </c>
      <c r="M82" s="12">
        <v>2</v>
      </c>
      <c r="N82" s="12">
        <f>SUM(N83:N84)</f>
        <v>9656.38</v>
      </c>
      <c r="O82" s="33">
        <v>1</v>
      </c>
      <c r="P82" s="12">
        <v>9656</v>
      </c>
      <c r="Q82" s="12">
        <v>883.3</v>
      </c>
      <c r="R82" s="40" t="s">
        <v>31</v>
      </c>
      <c r="S82" s="39" t="s">
        <v>50</v>
      </c>
    </row>
    <row r="83" s="5" customFormat="1" ht="24.95" hidden="1" customHeight="1" outlineLevel="1" spans="1:19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 t="s">
        <v>208</v>
      </c>
      <c r="M83" s="12">
        <v>1</v>
      </c>
      <c r="N83" s="12">
        <v>4783.53</v>
      </c>
      <c r="O83" s="12"/>
      <c r="P83" s="12"/>
      <c r="Q83" s="12"/>
      <c r="R83" s="12"/>
      <c r="S83" s="12"/>
    </row>
    <row r="84" s="5" customFormat="1" ht="24.95" hidden="1" customHeight="1" outlineLevel="1" spans="1:19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 t="s">
        <v>209</v>
      </c>
      <c r="M84" s="12">
        <v>1</v>
      </c>
      <c r="N84" s="12">
        <v>4872.85</v>
      </c>
      <c r="O84" s="12"/>
      <c r="P84" s="12"/>
      <c r="Q84" s="12"/>
      <c r="R84" s="12"/>
      <c r="S84" s="12"/>
    </row>
    <row r="85" ht="24.95" customHeight="1" collapsed="1" spans="1:19">
      <c r="A85" s="12">
        <v>40</v>
      </c>
      <c r="B85" s="18" t="s">
        <v>210</v>
      </c>
      <c r="C85" s="39" t="s">
        <v>211</v>
      </c>
      <c r="D85" s="39" t="s">
        <v>212</v>
      </c>
      <c r="E85" s="12" t="s">
        <v>73</v>
      </c>
      <c r="F85" s="12" t="s">
        <v>26</v>
      </c>
      <c r="G85" s="12">
        <v>50</v>
      </c>
      <c r="H85" s="39" t="s">
        <v>211</v>
      </c>
      <c r="I85" s="12">
        <v>50</v>
      </c>
      <c r="J85" s="12" t="s">
        <v>27</v>
      </c>
      <c r="K85" s="12" t="s">
        <v>213</v>
      </c>
      <c r="L85" s="12" t="s">
        <v>214</v>
      </c>
      <c r="M85" s="12">
        <f>SUM(M86:M94)</f>
        <v>9</v>
      </c>
      <c r="N85" s="12">
        <f>SUM(N86:N94)</f>
        <v>24513.34</v>
      </c>
      <c r="O85" s="33">
        <v>1</v>
      </c>
      <c r="P85" s="36">
        <v>24513</v>
      </c>
      <c r="Q85" s="39">
        <v>643</v>
      </c>
      <c r="R85" s="40" t="s">
        <v>38</v>
      </c>
      <c r="S85" s="39" t="s">
        <v>215</v>
      </c>
    </row>
    <row r="86" s="5" customFormat="1" ht="24.95" hidden="1" customHeight="1" outlineLevel="1" spans="1:19">
      <c r="A86" s="12"/>
      <c r="B86" s="19"/>
      <c r="C86" s="39"/>
      <c r="D86" s="39"/>
      <c r="E86" s="39"/>
      <c r="F86" s="12"/>
      <c r="G86" s="12"/>
      <c r="H86" s="39"/>
      <c r="I86" s="12"/>
      <c r="J86" s="12"/>
      <c r="K86" s="12"/>
      <c r="L86" s="12" t="s">
        <v>216</v>
      </c>
      <c r="M86" s="12">
        <v>1</v>
      </c>
      <c r="N86" s="12">
        <v>3176.05</v>
      </c>
      <c r="O86" s="12"/>
      <c r="P86" s="12"/>
      <c r="Q86" s="45"/>
      <c r="R86" s="45"/>
      <c r="S86" s="12"/>
    </row>
    <row r="87" s="5" customFormat="1" ht="24.95" hidden="1" customHeight="1" outlineLevel="1" spans="1:19">
      <c r="A87" s="12"/>
      <c r="B87" s="19"/>
      <c r="C87" s="39"/>
      <c r="D87" s="39"/>
      <c r="E87" s="39"/>
      <c r="F87" s="12"/>
      <c r="G87" s="12"/>
      <c r="H87" s="39"/>
      <c r="I87" s="12"/>
      <c r="J87" s="12"/>
      <c r="K87" s="12"/>
      <c r="L87" s="12" t="s">
        <v>217</v>
      </c>
      <c r="M87" s="12">
        <v>1</v>
      </c>
      <c r="N87" s="12">
        <v>3523.77</v>
      </c>
      <c r="O87" s="12"/>
      <c r="P87" s="12"/>
      <c r="Q87" s="45"/>
      <c r="R87" s="45"/>
      <c r="S87" s="12"/>
    </row>
    <row r="88" s="5" customFormat="1" ht="24.95" hidden="1" customHeight="1" outlineLevel="1" spans="1:19">
      <c r="A88" s="12"/>
      <c r="B88" s="19"/>
      <c r="C88" s="39"/>
      <c r="D88" s="39"/>
      <c r="E88" s="39"/>
      <c r="F88" s="12"/>
      <c r="G88" s="12"/>
      <c r="H88" s="39"/>
      <c r="I88" s="12"/>
      <c r="J88" s="12"/>
      <c r="K88" s="12"/>
      <c r="L88" s="12" t="s">
        <v>218</v>
      </c>
      <c r="M88" s="12">
        <v>1</v>
      </c>
      <c r="N88" s="12">
        <v>3555.6</v>
      </c>
      <c r="O88" s="12"/>
      <c r="P88" s="12"/>
      <c r="Q88" s="45"/>
      <c r="R88" s="45"/>
      <c r="S88" s="12"/>
    </row>
    <row r="89" s="5" customFormat="1" ht="24.95" hidden="1" customHeight="1" outlineLevel="1" spans="1:19">
      <c r="A89" s="12"/>
      <c r="B89" s="19"/>
      <c r="C89" s="39"/>
      <c r="D89" s="39"/>
      <c r="E89" s="39"/>
      <c r="F89" s="12"/>
      <c r="G89" s="12"/>
      <c r="H89" s="39"/>
      <c r="I89" s="12"/>
      <c r="J89" s="12"/>
      <c r="K89" s="12"/>
      <c r="L89" s="12" t="s">
        <v>219</v>
      </c>
      <c r="M89" s="12">
        <v>1</v>
      </c>
      <c r="N89" s="12">
        <v>4732.73</v>
      </c>
      <c r="O89" s="12"/>
      <c r="P89" s="12"/>
      <c r="Q89" s="45"/>
      <c r="R89" s="45"/>
      <c r="S89" s="12"/>
    </row>
    <row r="90" s="5" customFormat="1" ht="24.95" hidden="1" customHeight="1" outlineLevel="1" spans="1:19">
      <c r="A90" s="12"/>
      <c r="B90" s="19"/>
      <c r="C90" s="39"/>
      <c r="D90" s="39"/>
      <c r="E90" s="39"/>
      <c r="F90" s="12"/>
      <c r="G90" s="12"/>
      <c r="H90" s="39"/>
      <c r="I90" s="12"/>
      <c r="J90" s="12"/>
      <c r="K90" s="12"/>
      <c r="L90" s="12" t="s">
        <v>220</v>
      </c>
      <c r="M90" s="12">
        <v>1</v>
      </c>
      <c r="N90" s="12">
        <v>3359.59</v>
      </c>
      <c r="O90" s="12"/>
      <c r="P90" s="12"/>
      <c r="Q90" s="45"/>
      <c r="R90" s="45"/>
      <c r="S90" s="12"/>
    </row>
    <row r="91" s="5" customFormat="1" ht="24.95" hidden="1" customHeight="1" outlineLevel="1" spans="1:19">
      <c r="A91" s="12"/>
      <c r="B91" s="19"/>
      <c r="C91" s="39"/>
      <c r="D91" s="39"/>
      <c r="E91" s="39"/>
      <c r="F91" s="12"/>
      <c r="G91" s="12"/>
      <c r="H91" s="39"/>
      <c r="I91" s="12"/>
      <c r="J91" s="12"/>
      <c r="K91" s="12"/>
      <c r="L91" s="12" t="s">
        <v>221</v>
      </c>
      <c r="M91" s="12">
        <v>1</v>
      </c>
      <c r="N91" s="12">
        <v>1673.07</v>
      </c>
      <c r="O91" s="12"/>
      <c r="P91" s="12"/>
      <c r="Q91" s="45"/>
      <c r="R91" s="45"/>
      <c r="S91" s="12"/>
    </row>
    <row r="92" s="5" customFormat="1" ht="24.95" hidden="1" customHeight="1" outlineLevel="1" spans="1:19">
      <c r="A92" s="12"/>
      <c r="B92" s="19"/>
      <c r="C92" s="39"/>
      <c r="D92" s="39"/>
      <c r="E92" s="39"/>
      <c r="F92" s="12"/>
      <c r="G92" s="12"/>
      <c r="H92" s="39"/>
      <c r="I92" s="12"/>
      <c r="J92" s="12"/>
      <c r="K92" s="12"/>
      <c r="L92" s="12" t="s">
        <v>222</v>
      </c>
      <c r="M92" s="12">
        <v>1</v>
      </c>
      <c r="N92" s="12">
        <v>1643.94</v>
      </c>
      <c r="O92" s="12"/>
      <c r="P92" s="12"/>
      <c r="Q92" s="45"/>
      <c r="R92" s="45"/>
      <c r="S92" s="12"/>
    </row>
    <row r="93" s="5" customFormat="1" ht="24.95" hidden="1" customHeight="1" outlineLevel="1" spans="1:19">
      <c r="A93" s="12"/>
      <c r="B93" s="19"/>
      <c r="C93" s="39"/>
      <c r="D93" s="39"/>
      <c r="E93" s="39"/>
      <c r="F93" s="12"/>
      <c r="G93" s="12"/>
      <c r="H93" s="39"/>
      <c r="I93" s="12"/>
      <c r="J93" s="12"/>
      <c r="K93" s="12"/>
      <c r="L93" s="12" t="s">
        <v>223</v>
      </c>
      <c r="M93" s="12">
        <v>1</v>
      </c>
      <c r="N93" s="12">
        <v>1662.26</v>
      </c>
      <c r="O93" s="12"/>
      <c r="P93" s="12"/>
      <c r="Q93" s="45"/>
      <c r="R93" s="45"/>
      <c r="S93" s="12"/>
    </row>
    <row r="94" s="5" customFormat="1" ht="24.95" hidden="1" customHeight="1" outlineLevel="1" spans="1:19">
      <c r="A94" s="12"/>
      <c r="B94" s="19"/>
      <c r="C94" s="39"/>
      <c r="D94" s="39"/>
      <c r="E94" s="39"/>
      <c r="F94" s="12"/>
      <c r="G94" s="12"/>
      <c r="H94" s="39"/>
      <c r="I94" s="12"/>
      <c r="J94" s="12"/>
      <c r="K94" s="12"/>
      <c r="L94" s="12" t="s">
        <v>224</v>
      </c>
      <c r="M94" s="12">
        <v>1</v>
      </c>
      <c r="N94" s="12">
        <v>1186.33</v>
      </c>
      <c r="O94" s="12"/>
      <c r="P94" s="12"/>
      <c r="Q94" s="45"/>
      <c r="R94" s="45"/>
      <c r="S94" s="12"/>
    </row>
    <row r="95" ht="24.95" customHeight="1" collapsed="1" spans="1:19">
      <c r="A95" s="12">
        <v>41</v>
      </c>
      <c r="B95" s="20"/>
      <c r="C95" s="39" t="s">
        <v>225</v>
      </c>
      <c r="D95" s="39" t="s">
        <v>226</v>
      </c>
      <c r="E95" s="12" t="s">
        <v>43</v>
      </c>
      <c r="F95" s="12" t="s">
        <v>26</v>
      </c>
      <c r="G95" s="12">
        <v>58</v>
      </c>
      <c r="H95" s="39" t="s">
        <v>225</v>
      </c>
      <c r="I95" s="12">
        <v>58</v>
      </c>
      <c r="J95" s="12" t="s">
        <v>27</v>
      </c>
      <c r="K95" s="12" t="s">
        <v>227</v>
      </c>
      <c r="L95" s="12" t="s">
        <v>228</v>
      </c>
      <c r="M95" s="12">
        <f>SUM(M96:M109)</f>
        <v>14</v>
      </c>
      <c r="N95" s="12">
        <f>SUM(N96:N109)</f>
        <v>58931.51</v>
      </c>
      <c r="O95" s="33">
        <v>1</v>
      </c>
      <c r="P95" s="36">
        <v>50000</v>
      </c>
      <c r="Q95" s="39">
        <v>898</v>
      </c>
      <c r="R95" s="40" t="s">
        <v>31</v>
      </c>
      <c r="S95" s="39" t="s">
        <v>229</v>
      </c>
    </row>
    <row r="96" s="5" customFormat="1" ht="24.95" hidden="1" customHeight="1" outlineLevel="1" spans="1:19">
      <c r="A96" s="12"/>
      <c r="B96" s="12"/>
      <c r="C96" s="39"/>
      <c r="D96" s="39"/>
      <c r="E96" s="39"/>
      <c r="F96" s="12"/>
      <c r="G96" s="12"/>
      <c r="H96" s="39"/>
      <c r="I96" s="12"/>
      <c r="J96" s="12"/>
      <c r="K96" s="12"/>
      <c r="L96" s="12" t="s">
        <v>230</v>
      </c>
      <c r="M96" s="12">
        <v>1</v>
      </c>
      <c r="N96" s="12">
        <v>6298.06</v>
      </c>
      <c r="O96" s="12"/>
      <c r="P96" s="12"/>
      <c r="Q96" s="45"/>
      <c r="R96" s="45"/>
      <c r="S96" s="12"/>
    </row>
    <row r="97" s="5" customFormat="1" ht="24.95" hidden="1" customHeight="1" outlineLevel="1" spans="1:19">
      <c r="A97" s="12"/>
      <c r="B97" s="12"/>
      <c r="C97" s="39"/>
      <c r="D97" s="39"/>
      <c r="E97" s="39"/>
      <c r="F97" s="12"/>
      <c r="G97" s="12"/>
      <c r="H97" s="39"/>
      <c r="I97" s="12"/>
      <c r="J97" s="12"/>
      <c r="K97" s="12"/>
      <c r="L97" s="12" t="s">
        <v>231</v>
      </c>
      <c r="M97" s="12">
        <v>1</v>
      </c>
      <c r="N97" s="12">
        <v>2872.61</v>
      </c>
      <c r="O97" s="12"/>
      <c r="P97" s="12"/>
      <c r="Q97" s="45"/>
      <c r="R97" s="45"/>
      <c r="S97" s="12"/>
    </row>
    <row r="98" s="5" customFormat="1" ht="24.95" hidden="1" customHeight="1" outlineLevel="1" spans="1:19">
      <c r="A98" s="12"/>
      <c r="B98" s="12"/>
      <c r="C98" s="39"/>
      <c r="D98" s="39"/>
      <c r="E98" s="39"/>
      <c r="F98" s="12"/>
      <c r="G98" s="12"/>
      <c r="H98" s="39"/>
      <c r="I98" s="12"/>
      <c r="J98" s="12"/>
      <c r="K98" s="12"/>
      <c r="L98" s="12" t="s">
        <v>232</v>
      </c>
      <c r="M98" s="12">
        <v>1</v>
      </c>
      <c r="N98" s="12">
        <v>4196.58</v>
      </c>
      <c r="O98" s="12"/>
      <c r="P98" s="12"/>
      <c r="Q98" s="45"/>
      <c r="R98" s="45"/>
      <c r="S98" s="12"/>
    </row>
    <row r="99" s="5" customFormat="1" ht="24.95" hidden="1" customHeight="1" outlineLevel="1" spans="1:19">
      <c r="A99" s="12"/>
      <c r="B99" s="12"/>
      <c r="C99" s="39"/>
      <c r="D99" s="39"/>
      <c r="E99" s="39"/>
      <c r="F99" s="12"/>
      <c r="G99" s="12"/>
      <c r="H99" s="39"/>
      <c r="I99" s="12"/>
      <c r="J99" s="12"/>
      <c r="K99" s="12"/>
      <c r="L99" s="12" t="s">
        <v>233</v>
      </c>
      <c r="M99" s="12">
        <v>1</v>
      </c>
      <c r="N99" s="12">
        <v>4887.5</v>
      </c>
      <c r="O99" s="12"/>
      <c r="P99" s="12"/>
      <c r="Q99" s="45"/>
      <c r="R99" s="45"/>
      <c r="S99" s="12"/>
    </row>
    <row r="100" s="5" customFormat="1" ht="24.95" hidden="1" customHeight="1" outlineLevel="1" spans="1:19">
      <c r="A100" s="12"/>
      <c r="B100" s="12"/>
      <c r="C100" s="39"/>
      <c r="D100" s="39"/>
      <c r="E100" s="39"/>
      <c r="F100" s="12"/>
      <c r="G100" s="12"/>
      <c r="H100" s="39"/>
      <c r="I100" s="12"/>
      <c r="J100" s="12"/>
      <c r="K100" s="12"/>
      <c r="L100" s="12" t="s">
        <v>234</v>
      </c>
      <c r="M100" s="12">
        <v>1</v>
      </c>
      <c r="N100" s="12">
        <v>7969.79</v>
      </c>
      <c r="O100" s="12"/>
      <c r="P100" s="12"/>
      <c r="Q100" s="45"/>
      <c r="R100" s="45"/>
      <c r="S100" s="12"/>
    </row>
    <row r="101" s="5" customFormat="1" ht="24.95" hidden="1" customHeight="1" outlineLevel="1" spans="1:19">
      <c r="A101" s="12"/>
      <c r="B101" s="12"/>
      <c r="C101" s="39"/>
      <c r="D101" s="39"/>
      <c r="E101" s="39"/>
      <c r="F101" s="12"/>
      <c r="G101" s="12"/>
      <c r="H101" s="39"/>
      <c r="I101" s="12"/>
      <c r="J101" s="12"/>
      <c r="K101" s="12"/>
      <c r="L101" s="12" t="s">
        <v>235</v>
      </c>
      <c r="M101" s="12">
        <v>1</v>
      </c>
      <c r="N101" s="12">
        <v>3859.58</v>
      </c>
      <c r="O101" s="12"/>
      <c r="P101" s="12"/>
      <c r="Q101" s="45"/>
      <c r="R101" s="45"/>
      <c r="S101" s="12"/>
    </row>
    <row r="102" s="5" customFormat="1" ht="24.95" hidden="1" customHeight="1" outlineLevel="1" spans="1:19">
      <c r="A102" s="12"/>
      <c r="B102" s="12"/>
      <c r="C102" s="39"/>
      <c r="D102" s="39"/>
      <c r="E102" s="39"/>
      <c r="F102" s="12"/>
      <c r="G102" s="12"/>
      <c r="H102" s="39"/>
      <c r="I102" s="12"/>
      <c r="J102" s="12"/>
      <c r="K102" s="12"/>
      <c r="L102" s="12" t="s">
        <v>236</v>
      </c>
      <c r="M102" s="12">
        <v>1</v>
      </c>
      <c r="N102" s="12">
        <v>3406.42</v>
      </c>
      <c r="O102" s="12"/>
      <c r="P102" s="12"/>
      <c r="Q102" s="45"/>
      <c r="R102" s="45"/>
      <c r="S102" s="12"/>
    </row>
    <row r="103" s="5" customFormat="1" ht="24.95" hidden="1" customHeight="1" outlineLevel="1" spans="1:19">
      <c r="A103" s="12"/>
      <c r="B103" s="12"/>
      <c r="C103" s="39"/>
      <c r="D103" s="39"/>
      <c r="E103" s="39"/>
      <c r="F103" s="12"/>
      <c r="G103" s="12"/>
      <c r="H103" s="39"/>
      <c r="I103" s="12"/>
      <c r="J103" s="12"/>
      <c r="K103" s="12"/>
      <c r="L103" s="12" t="s">
        <v>237</v>
      </c>
      <c r="M103" s="12">
        <v>1</v>
      </c>
      <c r="N103" s="12">
        <v>4187.15</v>
      </c>
      <c r="O103" s="12"/>
      <c r="P103" s="12"/>
      <c r="Q103" s="45"/>
      <c r="R103" s="45"/>
      <c r="S103" s="12"/>
    </row>
    <row r="104" s="5" customFormat="1" ht="24.95" hidden="1" customHeight="1" outlineLevel="1" spans="1:19">
      <c r="A104" s="12"/>
      <c r="B104" s="12"/>
      <c r="C104" s="39"/>
      <c r="D104" s="39"/>
      <c r="E104" s="39"/>
      <c r="F104" s="12"/>
      <c r="G104" s="12"/>
      <c r="H104" s="39"/>
      <c r="I104" s="12"/>
      <c r="J104" s="12"/>
      <c r="K104" s="12"/>
      <c r="L104" s="12" t="s">
        <v>238</v>
      </c>
      <c r="M104" s="12">
        <v>1</v>
      </c>
      <c r="N104" s="12">
        <v>1254.73</v>
      </c>
      <c r="O104" s="12"/>
      <c r="P104" s="12"/>
      <c r="Q104" s="45"/>
      <c r="R104" s="45"/>
      <c r="S104" s="12"/>
    </row>
    <row r="105" s="5" customFormat="1" ht="24.95" hidden="1" customHeight="1" outlineLevel="1" spans="1:19">
      <c r="A105" s="12"/>
      <c r="B105" s="12"/>
      <c r="C105" s="39"/>
      <c r="D105" s="39"/>
      <c r="E105" s="39"/>
      <c r="F105" s="12"/>
      <c r="G105" s="12"/>
      <c r="H105" s="39"/>
      <c r="I105" s="12"/>
      <c r="J105" s="12"/>
      <c r="K105" s="12"/>
      <c r="L105" s="12" t="s">
        <v>239</v>
      </c>
      <c r="M105" s="12">
        <v>1</v>
      </c>
      <c r="N105" s="12">
        <v>1708.05</v>
      </c>
      <c r="O105" s="12"/>
      <c r="P105" s="12"/>
      <c r="Q105" s="45"/>
      <c r="R105" s="45"/>
      <c r="S105" s="12"/>
    </row>
    <row r="106" s="5" customFormat="1" ht="24.95" hidden="1" customHeight="1" outlineLevel="1" spans="1:19">
      <c r="A106" s="12"/>
      <c r="B106" s="12"/>
      <c r="C106" s="39"/>
      <c r="D106" s="39"/>
      <c r="E106" s="39"/>
      <c r="F106" s="12"/>
      <c r="G106" s="12"/>
      <c r="H106" s="39"/>
      <c r="I106" s="12"/>
      <c r="J106" s="12"/>
      <c r="K106" s="12"/>
      <c r="L106" s="12" t="s">
        <v>240</v>
      </c>
      <c r="M106" s="12">
        <v>1</v>
      </c>
      <c r="N106" s="12">
        <v>1373.9</v>
      </c>
      <c r="O106" s="12"/>
      <c r="P106" s="12"/>
      <c r="Q106" s="45"/>
      <c r="R106" s="45"/>
      <c r="S106" s="12"/>
    </row>
    <row r="107" s="5" customFormat="1" ht="24.95" hidden="1" customHeight="1" outlineLevel="1" spans="1:19">
      <c r="A107" s="12"/>
      <c r="B107" s="12"/>
      <c r="C107" s="39"/>
      <c r="D107" s="39"/>
      <c r="E107" s="39"/>
      <c r="F107" s="12"/>
      <c r="G107" s="12"/>
      <c r="H107" s="39"/>
      <c r="I107" s="12"/>
      <c r="J107" s="12"/>
      <c r="K107" s="12"/>
      <c r="L107" s="12" t="s">
        <v>241</v>
      </c>
      <c r="M107" s="12">
        <v>1</v>
      </c>
      <c r="N107" s="12">
        <v>7794.22</v>
      </c>
      <c r="O107" s="12"/>
      <c r="P107" s="12"/>
      <c r="Q107" s="45"/>
      <c r="R107" s="45"/>
      <c r="S107" s="12"/>
    </row>
    <row r="108" s="5" customFormat="1" ht="24.95" hidden="1" customHeight="1" outlineLevel="1" spans="1:19">
      <c r="A108" s="12"/>
      <c r="B108" s="12"/>
      <c r="C108" s="39"/>
      <c r="D108" s="39"/>
      <c r="E108" s="39"/>
      <c r="F108" s="12"/>
      <c r="G108" s="12"/>
      <c r="H108" s="39"/>
      <c r="I108" s="12"/>
      <c r="J108" s="12"/>
      <c r="K108" s="12"/>
      <c r="L108" s="12" t="s">
        <v>242</v>
      </c>
      <c r="M108" s="12">
        <v>1</v>
      </c>
      <c r="N108" s="12">
        <v>5150.4</v>
      </c>
      <c r="O108" s="12"/>
      <c r="P108" s="12"/>
      <c r="Q108" s="45"/>
      <c r="R108" s="45"/>
      <c r="S108" s="12"/>
    </row>
    <row r="109" s="5" customFormat="1" ht="24.95" hidden="1" customHeight="1" outlineLevel="1" spans="1:19">
      <c r="A109" s="12"/>
      <c r="B109" s="12"/>
      <c r="C109" s="39"/>
      <c r="D109" s="39"/>
      <c r="E109" s="39"/>
      <c r="F109" s="12"/>
      <c r="G109" s="12"/>
      <c r="H109" s="39"/>
      <c r="I109" s="12"/>
      <c r="J109" s="12"/>
      <c r="K109" s="12"/>
      <c r="L109" s="12" t="s">
        <v>243</v>
      </c>
      <c r="M109" s="12">
        <v>1</v>
      </c>
      <c r="N109" s="12">
        <v>3972.52</v>
      </c>
      <c r="O109" s="12"/>
      <c r="P109" s="12"/>
      <c r="Q109" s="45"/>
      <c r="R109" s="45"/>
      <c r="S109" s="12"/>
    </row>
    <row r="110" ht="24.95" customHeight="1" spans="1:19">
      <c r="A110" s="12">
        <v>42</v>
      </c>
      <c r="B110" s="48" t="s">
        <v>244</v>
      </c>
      <c r="C110" s="12" t="s">
        <v>245</v>
      </c>
      <c r="D110" s="49" t="s">
        <v>246</v>
      </c>
      <c r="E110" s="12" t="s">
        <v>43</v>
      </c>
      <c r="F110" s="12" t="s">
        <v>26</v>
      </c>
      <c r="G110" s="12">
        <v>49</v>
      </c>
      <c r="H110" s="12" t="s">
        <v>245</v>
      </c>
      <c r="I110" s="12">
        <v>49</v>
      </c>
      <c r="J110" s="12" t="s">
        <v>27</v>
      </c>
      <c r="K110" s="12" t="s">
        <v>67</v>
      </c>
      <c r="L110" s="12" t="s">
        <v>29</v>
      </c>
      <c r="M110" s="14" t="s">
        <v>30</v>
      </c>
      <c r="N110" s="14" t="s">
        <v>30</v>
      </c>
      <c r="O110" s="14" t="s">
        <v>30</v>
      </c>
      <c r="P110" s="12">
        <v>5000</v>
      </c>
      <c r="Q110" s="55">
        <v>1162</v>
      </c>
      <c r="R110" s="40" t="s">
        <v>31</v>
      </c>
      <c r="S110" s="42"/>
    </row>
    <row r="111" ht="24.95" customHeight="1" spans="1:19">
      <c r="A111" s="12">
        <v>43</v>
      </c>
      <c r="B111" s="50"/>
      <c r="C111" s="12" t="s">
        <v>247</v>
      </c>
      <c r="D111" s="49" t="s">
        <v>248</v>
      </c>
      <c r="E111" s="14" t="s">
        <v>25</v>
      </c>
      <c r="F111" s="12" t="s">
        <v>44</v>
      </c>
      <c r="G111" s="12">
        <v>37</v>
      </c>
      <c r="H111" s="12" t="s">
        <v>247</v>
      </c>
      <c r="I111" s="12">
        <v>37</v>
      </c>
      <c r="J111" s="12" t="s">
        <v>27</v>
      </c>
      <c r="K111" s="12" t="s">
        <v>100</v>
      </c>
      <c r="L111" s="12" t="s">
        <v>29</v>
      </c>
      <c r="M111" s="14" t="s">
        <v>30</v>
      </c>
      <c r="N111" s="14" t="s">
        <v>30</v>
      </c>
      <c r="O111" s="14" t="s">
        <v>30</v>
      </c>
      <c r="P111" s="12">
        <v>5000</v>
      </c>
      <c r="Q111" s="22">
        <v>380</v>
      </c>
      <c r="R111" s="40" t="s">
        <v>38</v>
      </c>
      <c r="S111" s="12"/>
    </row>
    <row r="112" ht="24.95" customHeight="1" spans="1:19">
      <c r="A112" s="12">
        <v>44</v>
      </c>
      <c r="B112" s="51"/>
      <c r="C112" s="12" t="s">
        <v>249</v>
      </c>
      <c r="D112" s="49" t="s">
        <v>250</v>
      </c>
      <c r="E112" s="14" t="s">
        <v>25</v>
      </c>
      <c r="F112" s="12" t="s">
        <v>26</v>
      </c>
      <c r="G112" s="12">
        <v>51</v>
      </c>
      <c r="H112" s="12" t="s">
        <v>249</v>
      </c>
      <c r="I112" s="12">
        <v>50</v>
      </c>
      <c r="J112" s="12" t="s">
        <v>27</v>
      </c>
      <c r="K112" s="12" t="s">
        <v>251</v>
      </c>
      <c r="L112" s="12" t="s">
        <v>29</v>
      </c>
      <c r="M112" s="14" t="s">
        <v>30</v>
      </c>
      <c r="N112" s="14" t="s">
        <v>30</v>
      </c>
      <c r="O112" s="14" t="s">
        <v>30</v>
      </c>
      <c r="P112" s="12">
        <v>5000</v>
      </c>
      <c r="Q112" s="12">
        <v>752.68</v>
      </c>
      <c r="R112" s="40" t="s">
        <v>38</v>
      </c>
      <c r="S112" s="12"/>
    </row>
    <row r="113" s="6" customFormat="1" ht="64.5" customHeight="1" spans="1:19">
      <c r="A113" s="52" t="s">
        <v>252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4"/>
      <c r="M113" s="52">
        <f>SUM(P4:P112)</f>
        <v>351090</v>
      </c>
      <c r="N113" s="53"/>
      <c r="O113" s="53"/>
      <c r="P113" s="53"/>
      <c r="Q113" s="53"/>
      <c r="R113" s="56" t="s">
        <v>253</v>
      </c>
      <c r="S113" s="56"/>
    </row>
  </sheetData>
  <sheetProtection password="EDC3" sheet="1" selectLockedCells="1" selectUnlockedCells="1" objects="1"/>
  <mergeCells count="17">
    <mergeCell ref="A1:S1"/>
    <mergeCell ref="A2:E2"/>
    <mergeCell ref="L2:N2"/>
    <mergeCell ref="Q2:S2"/>
    <mergeCell ref="A113:L113"/>
    <mergeCell ref="M113:Q113"/>
    <mergeCell ref="R113:S113"/>
    <mergeCell ref="B4:B6"/>
    <mergeCell ref="B25:B27"/>
    <mergeCell ref="B30:B32"/>
    <mergeCell ref="B33:B42"/>
    <mergeCell ref="B44:B50"/>
    <mergeCell ref="B51:B54"/>
    <mergeCell ref="B79:B80"/>
    <mergeCell ref="B81:B82"/>
    <mergeCell ref="B85:B95"/>
    <mergeCell ref="B110:B112"/>
  </mergeCells>
  <printOptions horizontalCentered="1"/>
  <pageMargins left="0.196527777777778" right="0.235416666666667" top="0.432638888888889" bottom="0.471527777777778" header="0.313888888888889" footer="0.313888888888889"/>
  <pageSetup paperSize="9" scale="85" orientation="landscape" horizontalDpi="600"/>
  <headerFooter alignWithMargins="0">
    <oddFooter>&amp;L               制表人：                     审核人：&amp;C第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吴慧婕</dc:creator>
  <cp:lastModifiedBy>小崔</cp:lastModifiedBy>
  <dcterms:created xsi:type="dcterms:W3CDTF">2018-10-10T02:34:00Z</dcterms:created>
  <cp:lastPrinted>2020-12-02T00:37:00Z</cp:lastPrinted>
  <dcterms:modified xsi:type="dcterms:W3CDTF">2020-12-25T00:45:09Z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