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全省汇总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<sst xmlns="http://schemas.openxmlformats.org/spreadsheetml/2006/main" count="66" uniqueCount="66">
  <si>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海南省工会第一期职工医疗互助活动补助金发放情况表</t>
  </si>
  <si>
    <t>序号</t>
  </si>
  <si>
    <t>单位</t>
  </si>
  <si>
    <t>参加人数（人）</t>
  </si>
  <si>
    <t>收缴互助金(元)</t>
  </si>
  <si>
    <t>发放补助金（元）</t>
  </si>
  <si>
    <t>省办公室审批（人、次、金额）</t>
  </si>
  <si>
    <t>办事处本级审批（人、次、金额）</t>
  </si>
  <si>
    <t>总补助人次</t>
  </si>
  <si>
    <t>总补助金额（元）</t>
  </si>
  <si>
    <t>海口市总工会</t>
  </si>
  <si>
    <t>三亚市总工会</t>
  </si>
  <si>
    <t>儋州市总工会</t>
  </si>
  <si>
    <t>琼海市总工会</t>
  </si>
  <si>
    <t>文昌市总工会</t>
  </si>
  <si>
    <t>万宁市总工会</t>
  </si>
  <si>
    <t>东方市总工会</t>
  </si>
  <si>
    <t>五指山市总工会</t>
  </si>
  <si>
    <t>乐东县总工会</t>
  </si>
  <si>
    <t>澄迈县总工会</t>
  </si>
  <si>
    <t>临高县总工会</t>
  </si>
  <si>
    <t>定安县总工会</t>
  </si>
  <si>
    <t>屯昌县总工会</t>
  </si>
  <si>
    <t>陵水县总工会</t>
  </si>
  <si>
    <t>昌江县总工会</t>
  </si>
  <si>
    <t>保亭县总工会</t>
  </si>
  <si>
    <t>琼中县总工会</t>
  </si>
  <si>
    <t>白沙县总工会</t>
  </si>
  <si>
    <t>洋浦工会</t>
  </si>
  <si>
    <t>先行试验区工会</t>
  </si>
  <si>
    <t>三沙市总工会</t>
  </si>
  <si>
    <t xml:space="preserve"> </t>
  </si>
  <si>
    <t>原农垦工会</t>
  </si>
  <si>
    <t>省直机关工会</t>
  </si>
  <si>
    <t>原财贸工会</t>
  </si>
  <si>
    <t>原工交医药工会</t>
  </si>
  <si>
    <t>原科文卫体工会</t>
  </si>
  <si>
    <t>交通运输工会</t>
  </si>
  <si>
    <t>建设工会</t>
  </si>
  <si>
    <t>林业工会</t>
  </si>
  <si>
    <t>盐业工会</t>
  </si>
  <si>
    <t>地质工会</t>
  </si>
  <si>
    <t>驻琼工会</t>
  </si>
  <si>
    <t>地税工会</t>
  </si>
  <si>
    <t>工商工会</t>
  </si>
  <si>
    <t>电网工会</t>
  </si>
  <si>
    <t>邮政工会</t>
  </si>
  <si>
    <t>移动工会</t>
  </si>
  <si>
    <t>农信社工会</t>
  </si>
  <si>
    <t>原侨务工会</t>
  </si>
  <si>
    <t>海航工会</t>
  </si>
  <si>
    <t>海钢工会</t>
  </si>
  <si>
    <t>矿业工会</t>
  </si>
  <si>
    <t>核电工会</t>
  </si>
  <si>
    <t>炼化工会</t>
  </si>
  <si>
    <t>省人民医院工会</t>
  </si>
  <si>
    <t>省中医院工会</t>
  </si>
  <si>
    <t>松涛工会</t>
  </si>
  <si>
    <t>海马工会</t>
  </si>
  <si>
    <t>华能股份工会</t>
  </si>
  <si>
    <t>天涯人力工会</t>
  </si>
  <si>
    <t>省总机关工会</t>
  </si>
  <si>
    <t>工人疗养院工会</t>
  </si>
  <si>
    <t>其他缴费收入</t>
  </si>
  <si>
    <t>合计</t>
  </si>
  <si>
    <t>注：以上统计单位按第一期宣传发动期间缴费单位名称分别统计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</si>
</sst>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5">
    <font>
      <sz val="11"/>
      <color indexed="8"/>
      <name val="宋体"/>
      <family val="7"/>
    </font>
    <font>
      <sz val="12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62"/>
      <name val="宋体"/>
      <family val="7"/>
    </font>
    <font>
      <b/>
      <sz val="13"/>
      <color indexed="62"/>
      <name val="宋体"/>
      <family val="7"/>
    </font>
    <font>
      <b/>
      <sz val="11"/>
      <color indexed="62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60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b/>
      <sz val="18"/>
      <color indexed="62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b/>
      <sz val="22"/>
      <color indexed="8"/>
      <name val="宋体"/>
      <family val="7"/>
    </font>
    <font>
      <b/>
      <sz val="14"/>
      <color indexed="8"/>
      <name val="宋体"/>
      <family val="7"/>
    </font>
    <font>
      <b/>
      <sz val="12"/>
      <color indexed="8"/>
      <name val="宋体"/>
      <family val="7"/>
    </font>
    <font>
      <sz val="12"/>
      <color indexed="8"/>
      <name val="宋体"/>
      <family val="7"/>
    </font>
    <font>
      <sz val="12"/>
      <color indexed="63"/>
      <name val="宋体"/>
      <family val="7"/>
    </font>
    <font>
      <sz val="20"/>
      <color indexed="8"/>
      <name val="宋体"/>
      <family val="7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2" fillId="3" borderId="1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3" fillId="7" borderId="0">
      <alignment vertical="center"/>
      <protection/>
    </xf>
    <xf numFmtId="0" fontId="4" fillId="0" borderId="2">
      <alignment vertical="center"/>
      <protection/>
    </xf>
    <xf numFmtId="0" fontId="3" fillId="8" borderId="0">
      <alignment vertical="center"/>
      <protection/>
    </xf>
    <xf numFmtId="0" fontId="0" fillId="9" borderId="0">
      <alignment vertical="center"/>
      <protection/>
    </xf>
    <xf numFmtId="0" fontId="3" fillId="10" borderId="0">
      <alignment vertical="center"/>
      <protection/>
    </xf>
    <xf numFmtId="41" fontId="0" fillId="0" borderId="0">
      <alignment vertical="center"/>
      <protection/>
    </xf>
    <xf numFmtId="0" fontId="3" fillId="11" borderId="0">
      <alignment vertical="center"/>
      <protection/>
    </xf>
    <xf numFmtId="0" fontId="3" fillId="7" borderId="0">
      <alignment vertical="center"/>
      <protection/>
    </xf>
    <xf numFmtId="0" fontId="3" fillId="12" borderId="0">
      <alignment vertical="center"/>
      <protection/>
    </xf>
    <xf numFmtId="43" fontId="0" fillId="0" borderId="0">
      <alignment vertical="center"/>
      <protection/>
    </xf>
    <xf numFmtId="0" fontId="0" fillId="5" borderId="3">
      <alignment vertical="center"/>
      <protection/>
    </xf>
    <xf numFmtId="0" fontId="5" fillId="0" borderId="4">
      <alignment vertical="center"/>
      <protection/>
    </xf>
    <xf numFmtId="0" fontId="6" fillId="0" borderId="4">
      <alignment vertical="center"/>
      <protection/>
    </xf>
    <xf numFmtId="0" fontId="7" fillId="0" borderId="5">
      <alignment vertical="center"/>
      <protection/>
    </xf>
    <xf numFmtId="0" fontId="3" fillId="13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9" fillId="4" borderId="6">
      <alignment vertical="center"/>
      <protection/>
    </xf>
    <xf numFmtId="0" fontId="3" fillId="3" borderId="0">
      <alignment vertical="center"/>
      <protection/>
    </xf>
    <xf numFmtId="0" fontId="3" fillId="13" borderId="0">
      <alignment vertical="center"/>
      <protection/>
    </xf>
    <xf numFmtId="0" fontId="3" fillId="12" borderId="0">
      <alignment vertical="center"/>
      <protection/>
    </xf>
    <xf numFmtId="0" fontId="10" fillId="0" borderId="7">
      <alignment vertical="center"/>
      <protection/>
    </xf>
    <xf numFmtId="0" fontId="11" fillId="0" borderId="0">
      <alignment vertical="center"/>
      <protection/>
    </xf>
    <xf numFmtId="176" fontId="0" fillId="0" borderId="0">
      <alignment vertical="center"/>
      <protection/>
    </xf>
    <xf numFmtId="0" fontId="12" fillId="10" borderId="8">
      <alignment vertical="center"/>
      <protection/>
    </xf>
    <xf numFmtId="0" fontId="0" fillId="13" borderId="0">
      <alignment vertical="center"/>
      <protection/>
    </xf>
    <xf numFmtId="0" fontId="0" fillId="3" borderId="0">
      <alignment vertical="center"/>
      <protection/>
    </xf>
    <xf numFmtId="0" fontId="0" fillId="15" borderId="0">
      <alignment vertical="center"/>
      <protection/>
    </xf>
    <xf numFmtId="0" fontId="13" fillId="14" borderId="0">
      <alignment vertical="center"/>
      <protection/>
    </xf>
    <xf numFmtId="0" fontId="0" fillId="3" borderId="0">
      <alignment vertical="center"/>
      <protection/>
    </xf>
    <xf numFmtId="0" fontId="0" fillId="13" borderId="0">
      <alignment vertical="center"/>
      <protection/>
    </xf>
    <xf numFmtId="0" fontId="0" fillId="9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3" fillId="16" borderId="0">
      <alignment vertical="center"/>
      <protection/>
    </xf>
    <xf numFmtId="9" fontId="0" fillId="0" borderId="0">
      <alignment vertical="center"/>
      <protection/>
    </xf>
    <xf numFmtId="0" fontId="16" fillId="0" borderId="0">
      <alignment vertical="center"/>
      <protection/>
    </xf>
    <xf numFmtId="177" fontId="0" fillId="0" borderId="0">
      <alignment vertical="center"/>
      <protection/>
    </xf>
    <xf numFmtId="0" fontId="17" fillId="4" borderId="1">
      <alignment vertical="center"/>
      <protection/>
    </xf>
    <xf numFmtId="0" fontId="18" fillId="9" borderId="0">
      <alignment vertical="center"/>
      <protection/>
    </xf>
  </cellStyleXfs>
  <cellXfs count="44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78" fontId="19" fillId="0" borderId="0" xfId="0" applyNumberFormat="1" applyFont="1" applyFill="1" applyAlignment="1" applyProtection="1">
      <alignment horizontal="center" vertical="center"/>
      <protection/>
    </xf>
    <xf numFmtId="0" fontId="20" fillId="0" borderId="9" xfId="0" applyNumberFormat="1" applyFont="1" applyBorder="1" applyAlignment="1">
      <alignment horizontal="center" vertical="center" wrapText="1"/>
    </xf>
    <xf numFmtId="178" fontId="20" fillId="0" borderId="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178" fontId="21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0" fontId="23" fillId="0" borderId="16" xfId="0" applyNumberFormat="1" applyFont="1" applyBorder="1" applyAlignment="1">
      <alignment horizontal="right" vertical="center"/>
    </xf>
    <xf numFmtId="178" fontId="23" fillId="0" borderId="16" xfId="0" applyNumberFormat="1" applyFont="1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0" fontId="22" fillId="0" borderId="16" xfId="0" applyNumberFormat="1" applyFont="1" applyBorder="1" applyAlignment="1">
      <alignment horizontal="right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right" vertical="center"/>
      <protection/>
    </xf>
    <xf numFmtId="178" fontId="22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78" fontId="20" fillId="0" borderId="17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78" fontId="21" fillId="0" borderId="18" xfId="0" applyNumberFormat="1" applyFont="1" applyBorder="1" applyAlignment="1">
      <alignment horizontal="center" vertical="center" wrapText="1"/>
    </xf>
    <xf numFmtId="178" fontId="23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输入" xfId="18"/>
    <cellStyle name="20% - 强调文字颜色 4" xfId="19"/>
    <cellStyle name="20% - 强调文字颜色 5" xfId="20"/>
    <cellStyle name="强调文字颜色 1" xfId="21"/>
    <cellStyle name="链接单元格" xfId="22"/>
    <cellStyle name="强调文字颜色 2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标题 3" xfId="34"/>
    <cellStyle name="60% - 强调文字颜色 1" xfId="35"/>
    <cellStyle name="警告文本" xfId="36"/>
    <cellStyle name="标题 4" xfId="37"/>
    <cellStyle name="60% - 强调文字颜色 2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3.5"/>
  <cols>
    <col min="1" max="1" width="5.50390625" style="0" customWidth="1"/>
    <col min="2" max="2" width="17.625" style="0" customWidth="1"/>
    <col min="3" max="3" width="12.375" style="0" customWidth="1"/>
    <col min="4" max="4" width="14.375" style="1" customWidth="1"/>
    <col min="5" max="5" width="8.25390625" style="0" customWidth="1"/>
    <col min="6" max="6" width="8.125" style="0" customWidth="1"/>
    <col min="7" max="7" width="15.50390625" style="1" customWidth="1"/>
    <col min="8" max="8" width="8.625" style="0" customWidth="1"/>
    <col min="9" max="9" width="9.375" style="0" customWidth="1"/>
    <col min="10" max="10" width="16.00390625" style="1" customWidth="1"/>
    <col min="11" max="11" width="12.50390625" style="0" customWidth="1"/>
    <col min="12" max="12" width="17.125" style="1" customWidth="1"/>
  </cols>
  <sheetData>
    <row r="1" spans="1:16" ht="27">
      <c r="A1" s="2" t="s">
        <v>0</v>
      </c>
      <c r="B1" s="3"/>
      <c r="C1" s="3"/>
      <c r="D1" s="4"/>
      <c r="E1" s="3"/>
      <c r="F1" s="3"/>
      <c r="G1" s="4"/>
      <c r="H1" s="3"/>
      <c r="I1" s="3"/>
      <c r="J1" s="4"/>
      <c r="K1" s="3"/>
      <c r="L1" s="4"/>
      <c r="M1" s="38"/>
      <c r="N1" s="38"/>
      <c r="O1" s="38"/>
      <c r="P1" s="38"/>
    </row>
    <row r="2" spans="1:12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9"/>
      <c r="H2" s="8"/>
      <c r="I2" s="8"/>
      <c r="J2" s="9"/>
      <c r="K2" s="8"/>
      <c r="L2" s="39"/>
    </row>
    <row r="3" spans="1:12" ht="31.5" customHeight="1">
      <c r="A3" s="10"/>
      <c r="B3" s="10"/>
      <c r="C3" s="10"/>
      <c r="D3" s="11"/>
      <c r="E3" s="12" t="s">
        <v>6</v>
      </c>
      <c r="F3" s="13"/>
      <c r="G3" s="14"/>
      <c r="H3" s="12" t="s">
        <v>7</v>
      </c>
      <c r="I3" s="13"/>
      <c r="J3" s="14"/>
      <c r="K3" s="40" t="s">
        <v>8</v>
      </c>
      <c r="L3" s="41" t="s">
        <v>9</v>
      </c>
    </row>
    <row r="4" spans="1:12" ht="15.75" customHeight="1">
      <c r="A4" s="15">
        <v>1</v>
      </c>
      <c r="B4" s="16" t="s">
        <v>10</v>
      </c>
      <c r="C4" s="17">
        <v>43063</v>
      </c>
      <c r="D4" s="18">
        <v>6459450</v>
      </c>
      <c r="E4" s="19">
        <v>121</v>
      </c>
      <c r="F4" s="19">
        <v>131</v>
      </c>
      <c r="G4" s="20">
        <v>1314804.09</v>
      </c>
      <c r="H4" s="19">
        <v>1619</v>
      </c>
      <c r="I4" s="19">
        <v>1877</v>
      </c>
      <c r="J4" s="20">
        <v>2268564.81</v>
      </c>
      <c r="K4" s="24">
        <f>SUM(F4,I4)</f>
        <v>2008</v>
      </c>
      <c r="L4" s="25">
        <f>SUM(G4,J4)</f>
        <v>3583368.9000000004</v>
      </c>
    </row>
    <row r="5" spans="1:12" ht="15.75" customHeight="1">
      <c r="A5" s="15">
        <v>2</v>
      </c>
      <c r="B5" s="16" t="s">
        <v>11</v>
      </c>
      <c r="C5" s="17">
        <v>11127</v>
      </c>
      <c r="D5" s="18">
        <v>1669050</v>
      </c>
      <c r="E5" s="19">
        <v>47</v>
      </c>
      <c r="F5" s="19">
        <v>51</v>
      </c>
      <c r="G5" s="20">
        <v>450166.02</v>
      </c>
      <c r="H5" s="19">
        <v>620</v>
      </c>
      <c r="I5" s="19">
        <v>647</v>
      </c>
      <c r="J5" s="20">
        <v>716265.08</v>
      </c>
      <c r="K5" s="24">
        <f>SUM(F5,I5)</f>
        <v>698</v>
      </c>
      <c r="L5" s="25">
        <f>SUM(G5,J5)</f>
        <v>1166431.1</v>
      </c>
    </row>
    <row r="6" spans="1:12" ht="15.75" customHeight="1">
      <c r="A6" s="15">
        <v>3</v>
      </c>
      <c r="B6" s="21" t="s">
        <v>12</v>
      </c>
      <c r="C6" s="17">
        <v>19745</v>
      </c>
      <c r="D6" s="18">
        <v>2961750</v>
      </c>
      <c r="E6" s="19">
        <v>143</v>
      </c>
      <c r="F6" s="19">
        <v>164</v>
      </c>
      <c r="G6" s="20">
        <v>1621438.7</v>
      </c>
      <c r="H6" s="22">
        <v>964</v>
      </c>
      <c r="I6" s="22">
        <v>1151</v>
      </c>
      <c r="J6" s="42">
        <v>1322554.04</v>
      </c>
      <c r="K6" s="24">
        <f>SUM(F6,I6)</f>
        <v>1315</v>
      </c>
      <c r="L6" s="25">
        <f>SUM(G6,J6)</f>
        <v>2943992.74</v>
      </c>
    </row>
    <row r="7" spans="1:12" ht="15.75" customHeight="1">
      <c r="A7" s="15">
        <v>4</v>
      </c>
      <c r="B7" s="16" t="s">
        <v>13</v>
      </c>
      <c r="C7" s="17">
        <v>2145</v>
      </c>
      <c r="D7" s="18">
        <v>321750</v>
      </c>
      <c r="E7" s="19">
        <v>9</v>
      </c>
      <c r="F7" s="19">
        <v>10</v>
      </c>
      <c r="G7" s="20">
        <v>56765.1</v>
      </c>
      <c r="H7" s="19">
        <v>63</v>
      </c>
      <c r="I7" s="19">
        <v>73</v>
      </c>
      <c r="J7" s="20">
        <v>63512.4</v>
      </c>
      <c r="K7" s="24">
        <f>SUM(F7,I7)</f>
        <v>83</v>
      </c>
      <c r="L7" s="25">
        <f>SUM(G7,J7)</f>
        <v>120277.5</v>
      </c>
    </row>
    <row r="8" spans="1:12" ht="15.75" customHeight="1">
      <c r="A8" s="15">
        <v>5</v>
      </c>
      <c r="B8" s="16" t="s">
        <v>14</v>
      </c>
      <c r="C8" s="17">
        <v>3395</v>
      </c>
      <c r="D8" s="18">
        <v>509250</v>
      </c>
      <c r="E8" s="19">
        <v>28</v>
      </c>
      <c r="F8" s="19">
        <v>32</v>
      </c>
      <c r="G8" s="20">
        <v>249695.98</v>
      </c>
      <c r="H8" s="19">
        <v>150</v>
      </c>
      <c r="I8" s="19">
        <v>156</v>
      </c>
      <c r="J8" s="20">
        <v>132864.64</v>
      </c>
      <c r="K8" s="24">
        <f>SUM(F8,I8)</f>
        <v>188</v>
      </c>
      <c r="L8" s="25">
        <f>SUM(G8,J8)</f>
        <v>382560.62</v>
      </c>
    </row>
    <row r="9" spans="1:12" ht="15.75" customHeight="1">
      <c r="A9" s="15">
        <v>6</v>
      </c>
      <c r="B9" s="16" t="s">
        <v>15</v>
      </c>
      <c r="C9" s="17">
        <v>5710</v>
      </c>
      <c r="D9" s="18">
        <v>856500</v>
      </c>
      <c r="E9" s="19">
        <v>80</v>
      </c>
      <c r="F9" s="19">
        <v>95</v>
      </c>
      <c r="G9" s="20">
        <v>792092.23</v>
      </c>
      <c r="H9" s="19">
        <v>616</v>
      </c>
      <c r="I9" s="19">
        <v>616</v>
      </c>
      <c r="J9" s="20">
        <v>668189.09</v>
      </c>
      <c r="K9" s="24">
        <f>SUM(F9,I9)</f>
        <v>711</v>
      </c>
      <c r="L9" s="25">
        <f>SUM(G9,J9)</f>
        <v>1460281.3199999998</v>
      </c>
    </row>
    <row r="10" spans="1:12" ht="15.75" customHeight="1">
      <c r="A10" s="15">
        <v>7</v>
      </c>
      <c r="B10" s="16" t="s">
        <v>16</v>
      </c>
      <c r="C10" s="17">
        <v>4418</v>
      </c>
      <c r="D10" s="18">
        <v>662700</v>
      </c>
      <c r="E10" s="19">
        <v>31</v>
      </c>
      <c r="F10" s="19">
        <v>35</v>
      </c>
      <c r="G10" s="20">
        <v>261454.66</v>
      </c>
      <c r="H10" s="23">
        <v>125</v>
      </c>
      <c r="I10" s="23">
        <v>143</v>
      </c>
      <c r="J10" s="43">
        <v>129030.52</v>
      </c>
      <c r="K10" s="24">
        <f>SUM(F10,I10)</f>
        <v>178</v>
      </c>
      <c r="L10" s="25">
        <f>SUM(G10,J10)</f>
        <v>390485.18</v>
      </c>
    </row>
    <row r="11" spans="1:12" ht="15.75" customHeight="1">
      <c r="A11" s="15">
        <v>8</v>
      </c>
      <c r="B11" s="16" t="s">
        <v>17</v>
      </c>
      <c r="C11" s="17">
        <v>615</v>
      </c>
      <c r="D11" s="18">
        <v>92250</v>
      </c>
      <c r="E11" s="19">
        <v>5</v>
      </c>
      <c r="F11" s="19">
        <v>7</v>
      </c>
      <c r="G11" s="20">
        <v>35506</v>
      </c>
      <c r="H11" s="19">
        <v>23</v>
      </c>
      <c r="I11" s="19">
        <v>24</v>
      </c>
      <c r="J11" s="20">
        <v>30849.92</v>
      </c>
      <c r="K11" s="24">
        <f>SUM(F11,I11)</f>
        <v>31</v>
      </c>
      <c r="L11" s="25">
        <f>SUM(G11,J11)</f>
        <v>66355.92</v>
      </c>
    </row>
    <row r="12" spans="1:12" ht="15.75" customHeight="1">
      <c r="A12" s="15">
        <v>9</v>
      </c>
      <c r="B12" s="16" t="s">
        <v>18</v>
      </c>
      <c r="C12" s="17">
        <v>984</v>
      </c>
      <c r="D12" s="18">
        <v>147600</v>
      </c>
      <c r="E12" s="19">
        <v>13</v>
      </c>
      <c r="F12" s="19">
        <v>18</v>
      </c>
      <c r="G12" s="20">
        <v>103818.33</v>
      </c>
      <c r="H12" s="19">
        <v>38</v>
      </c>
      <c r="I12" s="19">
        <v>49</v>
      </c>
      <c r="J12" s="20">
        <v>40745.87</v>
      </c>
      <c r="K12" s="24">
        <f>SUM(F12,I12)</f>
        <v>67</v>
      </c>
      <c r="L12" s="25">
        <f>SUM(G12,J12)</f>
        <v>144564.2</v>
      </c>
    </row>
    <row r="13" spans="1:12" ht="15.75" customHeight="1">
      <c r="A13" s="15">
        <v>10</v>
      </c>
      <c r="B13" s="16" t="s">
        <v>19</v>
      </c>
      <c r="C13" s="17">
        <v>1642</v>
      </c>
      <c r="D13" s="18">
        <v>246300</v>
      </c>
      <c r="E13" s="19">
        <v>26</v>
      </c>
      <c r="F13" s="19">
        <v>26</v>
      </c>
      <c r="G13" s="20">
        <v>185656.73</v>
      </c>
      <c r="H13" s="19">
        <v>53</v>
      </c>
      <c r="I13" s="19">
        <v>60</v>
      </c>
      <c r="J13" s="20">
        <v>56016.62</v>
      </c>
      <c r="K13" s="24">
        <f>SUM(F13,I13)</f>
        <v>86</v>
      </c>
      <c r="L13" s="25">
        <f>SUM(G13,J13)</f>
        <v>241673.35</v>
      </c>
    </row>
    <row r="14" spans="1:12" ht="15.75" customHeight="1">
      <c r="A14" s="15">
        <v>11</v>
      </c>
      <c r="B14" s="16" t="s">
        <v>20</v>
      </c>
      <c r="C14" s="17">
        <v>1978</v>
      </c>
      <c r="D14" s="18">
        <v>296700</v>
      </c>
      <c r="E14" s="19">
        <v>23</v>
      </c>
      <c r="F14" s="19">
        <v>27</v>
      </c>
      <c r="G14" s="20">
        <v>123022.75</v>
      </c>
      <c r="H14" s="19">
        <v>115</v>
      </c>
      <c r="I14" s="19">
        <v>124</v>
      </c>
      <c r="J14" s="20">
        <v>118175.43</v>
      </c>
      <c r="K14" s="24">
        <f>SUM(F14,I14)</f>
        <v>151</v>
      </c>
      <c r="L14" s="25">
        <f>SUM(G14,J14)</f>
        <v>241198.18</v>
      </c>
    </row>
    <row r="15" spans="1:12" ht="15.75" customHeight="1">
      <c r="A15" s="15">
        <v>12</v>
      </c>
      <c r="B15" s="16" t="s">
        <v>21</v>
      </c>
      <c r="C15" s="17">
        <v>199</v>
      </c>
      <c r="D15" s="18">
        <v>29850</v>
      </c>
      <c r="E15" s="19">
        <v>2</v>
      </c>
      <c r="F15" s="19">
        <v>2</v>
      </c>
      <c r="G15" s="20">
        <v>17343.67</v>
      </c>
      <c r="H15" s="19">
        <v>16</v>
      </c>
      <c r="I15" s="19">
        <v>16</v>
      </c>
      <c r="J15" s="20">
        <v>11606.99</v>
      </c>
      <c r="K15" s="24">
        <f>SUM(F15,I15)</f>
        <v>18</v>
      </c>
      <c r="L15" s="25">
        <f>SUM(G15,J15)</f>
        <v>28950.659999999996</v>
      </c>
    </row>
    <row r="16" spans="1:12" ht="15.75" customHeight="1">
      <c r="A16" s="15">
        <v>13</v>
      </c>
      <c r="B16" s="16" t="s">
        <v>22</v>
      </c>
      <c r="C16" s="17">
        <v>1715</v>
      </c>
      <c r="D16" s="18">
        <v>257250</v>
      </c>
      <c r="E16" s="19">
        <v>31</v>
      </c>
      <c r="F16" s="19">
        <v>38</v>
      </c>
      <c r="G16" s="20">
        <v>268814.42</v>
      </c>
      <c r="H16" s="19">
        <v>69</v>
      </c>
      <c r="I16" s="19">
        <v>69</v>
      </c>
      <c r="J16" s="20">
        <v>64686.23</v>
      </c>
      <c r="K16" s="24">
        <f>SUM(F16,I16)</f>
        <v>107</v>
      </c>
      <c r="L16" s="25">
        <f>SUM(G16,J16)</f>
        <v>333500.64999999997</v>
      </c>
    </row>
    <row r="17" spans="1:12" ht="15.75" customHeight="1">
      <c r="A17" s="15">
        <v>14</v>
      </c>
      <c r="B17" s="16" t="s">
        <v>23</v>
      </c>
      <c r="C17" s="17">
        <v>5248</v>
      </c>
      <c r="D17" s="18">
        <v>787200</v>
      </c>
      <c r="E17" s="19">
        <v>23</v>
      </c>
      <c r="F17" s="19">
        <v>28</v>
      </c>
      <c r="G17" s="20">
        <v>188358.47</v>
      </c>
      <c r="H17" s="19">
        <v>70</v>
      </c>
      <c r="I17" s="19">
        <v>80</v>
      </c>
      <c r="J17" s="20">
        <v>84621.58</v>
      </c>
      <c r="K17" s="24">
        <f>SUM(F17,I17)</f>
        <v>108</v>
      </c>
      <c r="L17" s="25">
        <f>SUM(G17,J17)</f>
        <v>272980.05</v>
      </c>
    </row>
    <row r="18" spans="1:12" ht="15.75" customHeight="1">
      <c r="A18" s="15">
        <v>15</v>
      </c>
      <c r="B18" s="16" t="s">
        <v>24</v>
      </c>
      <c r="C18" s="17">
        <v>617</v>
      </c>
      <c r="D18" s="18">
        <v>92550</v>
      </c>
      <c r="E18" s="19">
        <v>15</v>
      </c>
      <c r="F18" s="19">
        <v>16</v>
      </c>
      <c r="G18" s="20">
        <v>103572.25</v>
      </c>
      <c r="H18" s="19">
        <v>30</v>
      </c>
      <c r="I18" s="19">
        <v>36</v>
      </c>
      <c r="J18" s="20">
        <v>29211.72</v>
      </c>
      <c r="K18" s="24">
        <f>SUM(F18,I18)</f>
        <v>52</v>
      </c>
      <c r="L18" s="25">
        <f>SUM(G18,J18)</f>
        <v>132783.97</v>
      </c>
    </row>
    <row r="19" spans="1:12" ht="15.75" customHeight="1">
      <c r="A19" s="15">
        <v>16</v>
      </c>
      <c r="B19" s="16" t="s">
        <v>25</v>
      </c>
      <c r="C19" s="17">
        <v>943</v>
      </c>
      <c r="D19" s="18">
        <v>141450</v>
      </c>
      <c r="E19" s="19">
        <v>11</v>
      </c>
      <c r="F19" s="19">
        <v>13</v>
      </c>
      <c r="G19" s="20">
        <v>77542.88</v>
      </c>
      <c r="H19" s="19">
        <v>46</v>
      </c>
      <c r="I19" s="19">
        <v>53</v>
      </c>
      <c r="J19" s="20">
        <v>44581.45</v>
      </c>
      <c r="K19" s="24">
        <f>SUM(F19,I19)</f>
        <v>66</v>
      </c>
      <c r="L19" s="25">
        <f>SUM(G19,J19)</f>
        <v>122124.33</v>
      </c>
    </row>
    <row r="20" spans="1:12" ht="15.75" customHeight="1">
      <c r="A20" s="15">
        <v>17</v>
      </c>
      <c r="B20" s="16" t="s">
        <v>26</v>
      </c>
      <c r="C20" s="17">
        <v>1095</v>
      </c>
      <c r="D20" s="18">
        <v>164250</v>
      </c>
      <c r="E20" s="19">
        <v>12</v>
      </c>
      <c r="F20" s="19">
        <v>12</v>
      </c>
      <c r="G20" s="20">
        <v>52164.56</v>
      </c>
      <c r="H20" s="19">
        <v>23</v>
      </c>
      <c r="I20" s="19">
        <v>30</v>
      </c>
      <c r="J20" s="20">
        <v>31074</v>
      </c>
      <c r="K20" s="24">
        <f>SUM(F20,I20)</f>
        <v>42</v>
      </c>
      <c r="L20" s="25">
        <f>SUM(G20,J20)</f>
        <v>83238.56</v>
      </c>
    </row>
    <row r="21" spans="1:12" ht="15.75" customHeight="1">
      <c r="A21" s="15">
        <v>18</v>
      </c>
      <c r="B21" s="16" t="s">
        <v>27</v>
      </c>
      <c r="C21" s="17">
        <v>1467</v>
      </c>
      <c r="D21" s="18">
        <v>220050</v>
      </c>
      <c r="E21" s="19">
        <v>23</v>
      </c>
      <c r="F21" s="19">
        <v>24</v>
      </c>
      <c r="G21" s="20">
        <v>110682.01</v>
      </c>
      <c r="H21" s="19">
        <v>80</v>
      </c>
      <c r="I21" s="19">
        <v>113</v>
      </c>
      <c r="J21" s="20">
        <v>96870.02</v>
      </c>
      <c r="K21" s="24">
        <f>SUM(F21,I21)</f>
        <v>137</v>
      </c>
      <c r="L21" s="25">
        <f>SUM(G21,J21)</f>
        <v>207552.03</v>
      </c>
    </row>
    <row r="22" spans="1:12" ht="15.75" customHeight="1">
      <c r="A22" s="15">
        <v>19</v>
      </c>
      <c r="B22" s="16" t="s">
        <v>28</v>
      </c>
      <c r="C22" s="17">
        <v>698</v>
      </c>
      <c r="D22" s="18">
        <v>104700</v>
      </c>
      <c r="E22" s="19">
        <v>2</v>
      </c>
      <c r="F22" s="19">
        <v>2</v>
      </c>
      <c r="G22" s="20">
        <v>7281.45</v>
      </c>
      <c r="H22" s="19">
        <v>21</v>
      </c>
      <c r="I22" s="19">
        <v>21</v>
      </c>
      <c r="J22" s="20">
        <v>18548.69</v>
      </c>
      <c r="K22" s="24">
        <f>SUM(F22,I22)</f>
        <v>23</v>
      </c>
      <c r="L22" s="25">
        <f>SUM(G22,J22)</f>
        <v>25830.14</v>
      </c>
    </row>
    <row r="23" spans="1:12" ht="15.75" customHeight="1">
      <c r="A23" s="15">
        <v>20</v>
      </c>
      <c r="B23" s="16" t="s">
        <v>29</v>
      </c>
      <c r="C23" s="17">
        <v>271</v>
      </c>
      <c r="D23" s="18">
        <v>40650</v>
      </c>
      <c r="E23" s="24">
        <v>0</v>
      </c>
      <c r="F23" s="24"/>
      <c r="G23" s="25">
        <v>0</v>
      </c>
      <c r="H23" s="19">
        <v>0</v>
      </c>
      <c r="I23" s="19"/>
      <c r="J23" s="20">
        <v>0</v>
      </c>
      <c r="K23" s="24">
        <f>SUM(F23,I23)</f>
        <v>0</v>
      </c>
      <c r="L23" s="25">
        <f>SUM(G23,J23)</f>
        <v>0</v>
      </c>
    </row>
    <row r="24" spans="1:12" ht="15.75" customHeight="1">
      <c r="A24" s="15">
        <v>21</v>
      </c>
      <c r="B24" s="16" t="s">
        <v>30</v>
      </c>
      <c r="C24" s="24">
        <v>441</v>
      </c>
      <c r="D24" s="25">
        <v>66150</v>
      </c>
      <c r="E24" s="19">
        <v>5</v>
      </c>
      <c r="F24" s="19">
        <v>5</v>
      </c>
      <c r="G24" s="20">
        <v>21533.57</v>
      </c>
      <c r="H24" s="26" t="s">
        <v>31</v>
      </c>
      <c r="I24" s="24"/>
      <c r="J24" s="25"/>
      <c r="K24" s="24">
        <f>SUM(F24,I24)</f>
        <v>5</v>
      </c>
      <c r="L24" s="25">
        <f>SUM(G24,J24)</f>
        <v>21533.57</v>
      </c>
    </row>
    <row r="25" spans="1:12" ht="15.75" customHeight="1">
      <c r="A25" s="15">
        <v>22</v>
      </c>
      <c r="B25" s="16" t="s">
        <v>32</v>
      </c>
      <c r="C25" s="17">
        <v>32147</v>
      </c>
      <c r="D25" s="18">
        <v>4822050</v>
      </c>
      <c r="E25" s="19">
        <v>135</v>
      </c>
      <c r="F25" s="19">
        <v>147</v>
      </c>
      <c r="G25" s="20">
        <v>1255763.84</v>
      </c>
      <c r="H25" s="19">
        <v>2050</v>
      </c>
      <c r="I25" s="19">
        <v>2050</v>
      </c>
      <c r="J25" s="20">
        <v>2173776.33</v>
      </c>
      <c r="K25" s="24">
        <f>SUM(F25,I25)</f>
        <v>2197</v>
      </c>
      <c r="L25" s="25">
        <f>SUM(G25,J25)</f>
        <v>3429540.17</v>
      </c>
    </row>
    <row r="26" spans="1:12" ht="15.75" customHeight="1">
      <c r="A26" s="15">
        <v>23</v>
      </c>
      <c r="B26" s="16" t="s">
        <v>33</v>
      </c>
      <c r="C26" s="24">
        <v>13496</v>
      </c>
      <c r="D26" s="25">
        <v>2024400</v>
      </c>
      <c r="E26" s="19">
        <v>467</v>
      </c>
      <c r="F26" s="19">
        <v>584</v>
      </c>
      <c r="G26" s="20">
        <v>1275364.48</v>
      </c>
      <c r="H26" s="24"/>
      <c r="I26" s="24"/>
      <c r="J26" s="25"/>
      <c r="K26" s="24">
        <f>SUM(F26,I26)</f>
        <v>584</v>
      </c>
      <c r="L26" s="25">
        <f>SUM(G26,J26)</f>
        <v>1275364.48</v>
      </c>
    </row>
    <row r="27" spans="1:12" ht="15.75" customHeight="1">
      <c r="A27" s="15">
        <v>24</v>
      </c>
      <c r="B27" s="16" t="s">
        <v>34</v>
      </c>
      <c r="C27" s="24">
        <v>3243</v>
      </c>
      <c r="D27" s="25">
        <v>486450</v>
      </c>
      <c r="E27" s="19">
        <v>107</v>
      </c>
      <c r="F27" s="19">
        <v>133</v>
      </c>
      <c r="G27" s="20">
        <v>216436.15</v>
      </c>
      <c r="H27" s="24"/>
      <c r="I27" s="24"/>
      <c r="J27" s="25"/>
      <c r="K27" s="24">
        <f>SUM(F27,I27)</f>
        <v>133</v>
      </c>
      <c r="L27" s="25">
        <f>SUM(G27,J27)</f>
        <v>216436.15</v>
      </c>
    </row>
    <row r="28" spans="1:12" ht="15.75" customHeight="1">
      <c r="A28" s="15">
        <v>25</v>
      </c>
      <c r="B28" s="16" t="s">
        <v>35</v>
      </c>
      <c r="C28" s="24">
        <v>3354</v>
      </c>
      <c r="D28" s="25">
        <v>503100</v>
      </c>
      <c r="E28" s="19">
        <v>130</v>
      </c>
      <c r="F28" s="19">
        <v>165</v>
      </c>
      <c r="G28" s="20">
        <v>320594.86</v>
      </c>
      <c r="H28" s="24"/>
      <c r="I28" s="24"/>
      <c r="J28" s="25"/>
      <c r="K28" s="24">
        <f>SUM(F28,I28)</f>
        <v>165</v>
      </c>
      <c r="L28" s="25">
        <f>SUM(G28,J28)</f>
        <v>320594.86</v>
      </c>
    </row>
    <row r="29" spans="1:12" ht="15.75" customHeight="1">
      <c r="A29" s="15">
        <v>26</v>
      </c>
      <c r="B29" s="16" t="s">
        <v>36</v>
      </c>
      <c r="C29" s="24">
        <v>1352</v>
      </c>
      <c r="D29" s="25">
        <v>202800</v>
      </c>
      <c r="E29" s="19">
        <v>45</v>
      </c>
      <c r="F29" s="19">
        <v>56</v>
      </c>
      <c r="G29" s="20">
        <v>163987.09</v>
      </c>
      <c r="H29" s="24"/>
      <c r="I29" s="24"/>
      <c r="J29" s="25"/>
      <c r="K29" s="24">
        <f>SUM(F29,I29)</f>
        <v>56</v>
      </c>
      <c r="L29" s="25">
        <f>SUM(G29,J29)</f>
        <v>163987.09</v>
      </c>
    </row>
    <row r="30" spans="1:12" ht="15.75" customHeight="1">
      <c r="A30" s="15">
        <v>27</v>
      </c>
      <c r="B30" s="16" t="s">
        <v>37</v>
      </c>
      <c r="C30" s="24">
        <v>2431</v>
      </c>
      <c r="D30" s="25">
        <v>364650</v>
      </c>
      <c r="E30" s="19">
        <v>115</v>
      </c>
      <c r="F30" s="19">
        <v>146</v>
      </c>
      <c r="G30" s="20">
        <v>326969.5</v>
      </c>
      <c r="H30" s="24"/>
      <c r="I30" s="24"/>
      <c r="J30" s="25"/>
      <c r="K30" s="24">
        <f>SUM(F30,I30)</f>
        <v>146</v>
      </c>
      <c r="L30" s="25">
        <f>SUM(G30,J30)</f>
        <v>326969.5</v>
      </c>
    </row>
    <row r="31" spans="1:12" ht="15.75" customHeight="1">
      <c r="A31" s="15">
        <v>28</v>
      </c>
      <c r="B31" s="16" t="s">
        <v>38</v>
      </c>
      <c r="C31" s="24">
        <v>399</v>
      </c>
      <c r="D31" s="25">
        <v>59850</v>
      </c>
      <c r="E31" s="19">
        <v>9</v>
      </c>
      <c r="F31" s="19">
        <v>10</v>
      </c>
      <c r="G31" s="20">
        <v>65130.55</v>
      </c>
      <c r="H31" s="24"/>
      <c r="I31" s="24"/>
      <c r="J31" s="25"/>
      <c r="K31" s="24">
        <f>SUM(F31,I31)</f>
        <v>10</v>
      </c>
      <c r="L31" s="25">
        <f>SUM(G31,J31)</f>
        <v>65130.55</v>
      </c>
    </row>
    <row r="32" spans="1:12" ht="15.75" customHeight="1">
      <c r="A32" s="15">
        <v>29</v>
      </c>
      <c r="B32" s="16" t="s">
        <v>39</v>
      </c>
      <c r="C32" s="24">
        <v>795</v>
      </c>
      <c r="D32" s="25">
        <v>119250</v>
      </c>
      <c r="E32" s="19">
        <v>31</v>
      </c>
      <c r="F32" s="19">
        <v>43</v>
      </c>
      <c r="G32" s="20">
        <v>104998.61</v>
      </c>
      <c r="H32" s="24"/>
      <c r="I32" s="24"/>
      <c r="J32" s="25"/>
      <c r="K32" s="24">
        <f>SUM(F32,I32)</f>
        <v>43</v>
      </c>
      <c r="L32" s="25">
        <f>SUM(G32,J32)</f>
        <v>104998.61</v>
      </c>
    </row>
    <row r="33" spans="1:12" ht="15.75" customHeight="1">
      <c r="A33" s="15">
        <v>30</v>
      </c>
      <c r="B33" s="16" t="s">
        <v>40</v>
      </c>
      <c r="C33" s="24">
        <v>135</v>
      </c>
      <c r="D33" s="25">
        <v>20250</v>
      </c>
      <c r="E33" s="19">
        <v>23</v>
      </c>
      <c r="F33" s="19">
        <v>31</v>
      </c>
      <c r="G33" s="20">
        <v>40052.01</v>
      </c>
      <c r="H33" s="24"/>
      <c r="I33" s="24"/>
      <c r="J33" s="25"/>
      <c r="K33" s="24">
        <f>SUM(F33,I33)</f>
        <v>31</v>
      </c>
      <c r="L33" s="25">
        <f>SUM(G33,J33)</f>
        <v>40052.01</v>
      </c>
    </row>
    <row r="34" spans="1:12" ht="15.75" customHeight="1">
      <c r="A34" s="15">
        <v>31</v>
      </c>
      <c r="B34" s="16" t="s">
        <v>41</v>
      </c>
      <c r="C34" s="24">
        <v>426</v>
      </c>
      <c r="D34" s="25">
        <v>63900</v>
      </c>
      <c r="E34" s="19">
        <v>9</v>
      </c>
      <c r="F34" s="19">
        <v>13</v>
      </c>
      <c r="G34" s="20">
        <v>34250.15</v>
      </c>
      <c r="H34" s="24"/>
      <c r="I34" s="24"/>
      <c r="J34" s="25"/>
      <c r="K34" s="24">
        <f>SUM(F34,I34)</f>
        <v>13</v>
      </c>
      <c r="L34" s="25">
        <f>SUM(G34,J34)</f>
        <v>34250.15</v>
      </c>
    </row>
    <row r="35" spans="1:12" ht="15.75" customHeight="1">
      <c r="A35" s="15">
        <v>32</v>
      </c>
      <c r="B35" s="16" t="s">
        <v>42</v>
      </c>
      <c r="C35" s="24">
        <v>1337</v>
      </c>
      <c r="D35" s="25">
        <v>200550</v>
      </c>
      <c r="E35" s="19">
        <v>52</v>
      </c>
      <c r="F35" s="19">
        <v>58</v>
      </c>
      <c r="G35" s="20">
        <v>84540.87</v>
      </c>
      <c r="H35" s="24"/>
      <c r="I35" s="24"/>
      <c r="J35" s="25"/>
      <c r="K35" s="24">
        <f>SUM(F35,I35)</f>
        <v>58</v>
      </c>
      <c r="L35" s="25">
        <f>SUM(G35,J35)</f>
        <v>84540.87</v>
      </c>
    </row>
    <row r="36" spans="1:12" ht="15.75" customHeight="1">
      <c r="A36" s="15">
        <v>33</v>
      </c>
      <c r="B36" s="16" t="s">
        <v>43</v>
      </c>
      <c r="C36" s="24">
        <v>296</v>
      </c>
      <c r="D36" s="25">
        <v>44400</v>
      </c>
      <c r="E36" s="19">
        <v>17</v>
      </c>
      <c r="F36" s="19">
        <v>18</v>
      </c>
      <c r="G36" s="20">
        <v>34170.36</v>
      </c>
      <c r="H36" s="24"/>
      <c r="I36" s="24"/>
      <c r="J36" s="25"/>
      <c r="K36" s="24">
        <f>SUM(F36,I36)</f>
        <v>18</v>
      </c>
      <c r="L36" s="25">
        <f>SUM(G36,J36)</f>
        <v>34170.36</v>
      </c>
    </row>
    <row r="37" spans="1:12" ht="15.75" customHeight="1">
      <c r="A37" s="15">
        <v>34</v>
      </c>
      <c r="B37" s="16" t="s">
        <v>44</v>
      </c>
      <c r="C37" s="24">
        <v>3384</v>
      </c>
      <c r="D37" s="25">
        <v>507600</v>
      </c>
      <c r="E37" s="19">
        <v>50</v>
      </c>
      <c r="F37" s="19">
        <v>59</v>
      </c>
      <c r="G37" s="20">
        <v>182439.3</v>
      </c>
      <c r="H37" s="24"/>
      <c r="I37" s="24"/>
      <c r="J37" s="25"/>
      <c r="K37" s="24">
        <f>SUM(F37,I37)</f>
        <v>59</v>
      </c>
      <c r="L37" s="25">
        <f>SUM(G37,J37)</f>
        <v>182439.3</v>
      </c>
    </row>
    <row r="38" spans="1:12" ht="15.75" customHeight="1">
      <c r="A38" s="15">
        <v>35</v>
      </c>
      <c r="B38" s="16" t="s">
        <v>45</v>
      </c>
      <c r="C38" s="24">
        <v>10104</v>
      </c>
      <c r="D38" s="25">
        <v>1515600</v>
      </c>
      <c r="E38" s="19">
        <v>557</v>
      </c>
      <c r="F38" s="19">
        <v>749</v>
      </c>
      <c r="G38" s="20">
        <v>1380480.04</v>
      </c>
      <c r="H38" s="24"/>
      <c r="I38" s="24"/>
      <c r="J38" s="25"/>
      <c r="K38" s="24">
        <f>SUM(F38,I38)</f>
        <v>749</v>
      </c>
      <c r="L38" s="25">
        <f>SUM(G38,J38)</f>
        <v>1380480.04</v>
      </c>
    </row>
    <row r="39" spans="1:12" ht="15.75" customHeight="1">
      <c r="A39" s="15">
        <v>36</v>
      </c>
      <c r="B39" s="16" t="s">
        <v>46</v>
      </c>
      <c r="C39" s="24">
        <v>2671</v>
      </c>
      <c r="D39" s="25">
        <v>400650</v>
      </c>
      <c r="E39" s="19">
        <v>52</v>
      </c>
      <c r="F39" s="19">
        <v>59</v>
      </c>
      <c r="G39" s="20">
        <v>122855.2</v>
      </c>
      <c r="H39" s="24"/>
      <c r="I39" s="24"/>
      <c r="J39" s="25"/>
      <c r="K39" s="24">
        <f>SUM(F39,I39)</f>
        <v>59</v>
      </c>
      <c r="L39" s="25">
        <f>SUM(G39,J39)</f>
        <v>122855.2</v>
      </c>
    </row>
    <row r="40" spans="1:12" ht="15.75" customHeight="1">
      <c r="A40" s="15">
        <v>37</v>
      </c>
      <c r="B40" s="16" t="s">
        <v>47</v>
      </c>
      <c r="C40" s="24">
        <v>3302</v>
      </c>
      <c r="D40" s="25">
        <v>495300</v>
      </c>
      <c r="E40" s="19">
        <v>33</v>
      </c>
      <c r="F40" s="19">
        <v>39</v>
      </c>
      <c r="G40" s="20">
        <v>110308.59</v>
      </c>
      <c r="H40" s="24"/>
      <c r="I40" s="24"/>
      <c r="J40" s="25"/>
      <c r="K40" s="24">
        <f>SUM(F40,I40)</f>
        <v>39</v>
      </c>
      <c r="L40" s="25">
        <f>SUM(G40,J40)</f>
        <v>110308.59</v>
      </c>
    </row>
    <row r="41" spans="1:12" ht="15.75" customHeight="1">
      <c r="A41" s="15">
        <v>38</v>
      </c>
      <c r="B41" s="16" t="s">
        <v>48</v>
      </c>
      <c r="C41" s="24">
        <v>4308</v>
      </c>
      <c r="D41" s="25">
        <v>646200</v>
      </c>
      <c r="E41" s="19">
        <v>48</v>
      </c>
      <c r="F41" s="19">
        <v>61</v>
      </c>
      <c r="G41" s="20">
        <v>228652.03</v>
      </c>
      <c r="H41" s="24"/>
      <c r="I41" s="24"/>
      <c r="J41" s="25"/>
      <c r="K41" s="24">
        <f>SUM(F41,I41)</f>
        <v>61</v>
      </c>
      <c r="L41" s="25">
        <f>SUM(G41,J41)</f>
        <v>228652.03</v>
      </c>
    </row>
    <row r="42" spans="1:12" ht="15.75" customHeight="1">
      <c r="A42" s="15">
        <v>39</v>
      </c>
      <c r="B42" s="16" t="s">
        <v>49</v>
      </c>
      <c r="C42" s="17">
        <v>773</v>
      </c>
      <c r="D42" s="18">
        <v>115950</v>
      </c>
      <c r="E42" s="19">
        <v>0</v>
      </c>
      <c r="F42" s="19"/>
      <c r="G42" s="20">
        <v>0</v>
      </c>
      <c r="H42" s="24"/>
      <c r="I42" s="24"/>
      <c r="J42" s="25"/>
      <c r="K42" s="24">
        <v>0</v>
      </c>
      <c r="L42" s="25">
        <v>0</v>
      </c>
    </row>
    <row r="43" spans="1:12" ht="15.75" customHeight="1">
      <c r="A43" s="15">
        <v>40</v>
      </c>
      <c r="B43" s="16" t="s">
        <v>50</v>
      </c>
      <c r="C43" s="24">
        <v>2165</v>
      </c>
      <c r="D43" s="25">
        <v>324750</v>
      </c>
      <c r="E43" s="19">
        <v>21</v>
      </c>
      <c r="F43" s="19">
        <v>24</v>
      </c>
      <c r="G43" s="20">
        <v>35638.01</v>
      </c>
      <c r="H43" s="24"/>
      <c r="I43" s="24"/>
      <c r="J43" s="25"/>
      <c r="K43" s="24">
        <f>SUM(F43,I43)</f>
        <v>24</v>
      </c>
      <c r="L43" s="25">
        <f>SUM(G43,J43)</f>
        <v>35638.01</v>
      </c>
    </row>
    <row r="44" spans="1:12" ht="15.75" customHeight="1">
      <c r="A44" s="15">
        <v>41</v>
      </c>
      <c r="B44" s="16" t="s">
        <v>51</v>
      </c>
      <c r="C44" s="24">
        <v>332</v>
      </c>
      <c r="D44" s="25">
        <v>49800</v>
      </c>
      <c r="E44" s="19">
        <v>24</v>
      </c>
      <c r="F44" s="19">
        <v>32</v>
      </c>
      <c r="G44" s="20">
        <v>64195.41</v>
      </c>
      <c r="H44" s="24"/>
      <c r="I44" s="24"/>
      <c r="J44" s="25"/>
      <c r="K44" s="24">
        <f>SUM(F44,I44)</f>
        <v>32</v>
      </c>
      <c r="L44" s="25">
        <f>SUM(G44,J44)</f>
        <v>64195.41</v>
      </c>
    </row>
    <row r="45" spans="1:12" ht="15.75" customHeight="1">
      <c r="A45" s="15">
        <v>42</v>
      </c>
      <c r="B45" s="16" t="s">
        <v>52</v>
      </c>
      <c r="C45" s="24">
        <v>5081</v>
      </c>
      <c r="D45" s="25">
        <v>762150</v>
      </c>
      <c r="E45" s="19">
        <v>267</v>
      </c>
      <c r="F45" s="19">
        <v>355</v>
      </c>
      <c r="G45" s="20">
        <v>721574.48</v>
      </c>
      <c r="H45" s="24"/>
      <c r="I45" s="24"/>
      <c r="J45" s="25"/>
      <c r="K45" s="24">
        <f>SUM(F45,I45)</f>
        <v>355</v>
      </c>
      <c r="L45" s="25">
        <f>SUM(G45,J45)</f>
        <v>721574.48</v>
      </c>
    </row>
    <row r="46" spans="1:12" ht="15.75" customHeight="1">
      <c r="A46" s="15">
        <v>43</v>
      </c>
      <c r="B46" s="16" t="s">
        <v>53</v>
      </c>
      <c r="C46" s="24">
        <v>684</v>
      </c>
      <c r="D46" s="25">
        <v>102600</v>
      </c>
      <c r="E46" s="19">
        <v>1</v>
      </c>
      <c r="F46" s="19">
        <v>1</v>
      </c>
      <c r="G46" s="20">
        <v>10618.97</v>
      </c>
      <c r="H46" s="24"/>
      <c r="I46" s="24"/>
      <c r="J46" s="25"/>
      <c r="K46" s="24">
        <f>SUM(F46,I46)</f>
        <v>1</v>
      </c>
      <c r="L46" s="25">
        <f>SUM(G46,J46)</f>
        <v>10618.97</v>
      </c>
    </row>
    <row r="47" spans="1:12" ht="15.75" customHeight="1">
      <c r="A47" s="15">
        <v>44</v>
      </c>
      <c r="B47" s="16" t="s">
        <v>54</v>
      </c>
      <c r="C47" s="24">
        <v>779</v>
      </c>
      <c r="D47" s="25">
        <v>116850</v>
      </c>
      <c r="E47" s="19">
        <v>18</v>
      </c>
      <c r="F47" s="19">
        <v>18</v>
      </c>
      <c r="G47" s="20">
        <v>20322.5</v>
      </c>
      <c r="H47" s="24"/>
      <c r="I47" s="24"/>
      <c r="J47" s="25"/>
      <c r="K47" s="24">
        <f>SUM(F47,I47)</f>
        <v>18</v>
      </c>
      <c r="L47" s="25">
        <f>SUM(G47,J47)</f>
        <v>20322.5</v>
      </c>
    </row>
    <row r="48" spans="1:12" ht="15.75" customHeight="1">
      <c r="A48" s="15">
        <v>45</v>
      </c>
      <c r="B48" s="16" t="s">
        <v>55</v>
      </c>
      <c r="C48" s="24">
        <v>659</v>
      </c>
      <c r="D48" s="25">
        <v>98850</v>
      </c>
      <c r="E48" s="19">
        <v>20</v>
      </c>
      <c r="F48" s="19">
        <v>23</v>
      </c>
      <c r="G48" s="20">
        <v>79471.2</v>
      </c>
      <c r="H48" s="24"/>
      <c r="I48" s="24"/>
      <c r="J48" s="25"/>
      <c r="K48" s="24">
        <f>SUM(F48,I48)</f>
        <v>23</v>
      </c>
      <c r="L48" s="25">
        <f>SUM(G48,J48)</f>
        <v>79471.2</v>
      </c>
    </row>
    <row r="49" spans="1:12" ht="15.75" customHeight="1">
      <c r="A49" s="15">
        <v>46</v>
      </c>
      <c r="B49" s="16" t="s">
        <v>56</v>
      </c>
      <c r="C49" s="24">
        <v>516</v>
      </c>
      <c r="D49" s="25">
        <v>77400</v>
      </c>
      <c r="E49" s="19">
        <v>34</v>
      </c>
      <c r="F49" s="19">
        <v>49</v>
      </c>
      <c r="G49" s="20">
        <v>100094.08</v>
      </c>
      <c r="H49" s="24"/>
      <c r="I49" s="24"/>
      <c r="J49" s="25"/>
      <c r="K49" s="24">
        <f>SUM(F49,I49)</f>
        <v>49</v>
      </c>
      <c r="L49" s="25">
        <f>SUM(G49,J49)</f>
        <v>100094.08</v>
      </c>
    </row>
    <row r="50" spans="1:12" ht="15.75" customHeight="1">
      <c r="A50" s="15">
        <v>47</v>
      </c>
      <c r="B50" s="16" t="s">
        <v>57</v>
      </c>
      <c r="C50" s="24">
        <v>929</v>
      </c>
      <c r="D50" s="25">
        <v>139350</v>
      </c>
      <c r="E50" s="19">
        <v>72</v>
      </c>
      <c r="F50" s="19">
        <v>90</v>
      </c>
      <c r="G50" s="20">
        <v>172487.69</v>
      </c>
      <c r="H50" s="24"/>
      <c r="I50" s="24"/>
      <c r="J50" s="25"/>
      <c r="K50" s="24">
        <f>SUM(F50,I50)</f>
        <v>90</v>
      </c>
      <c r="L50" s="25">
        <f>SUM(G50,J50)</f>
        <v>172487.69</v>
      </c>
    </row>
    <row r="51" spans="1:12" ht="15.75" customHeight="1">
      <c r="A51" s="15">
        <v>48</v>
      </c>
      <c r="B51" s="16" t="s">
        <v>58</v>
      </c>
      <c r="C51" s="24">
        <v>1134</v>
      </c>
      <c r="D51" s="25">
        <v>170100</v>
      </c>
      <c r="E51" s="19">
        <v>45</v>
      </c>
      <c r="F51" s="19">
        <v>55</v>
      </c>
      <c r="G51" s="20">
        <v>116610.2</v>
      </c>
      <c r="H51" s="24"/>
      <c r="I51" s="24"/>
      <c r="J51" s="25"/>
      <c r="K51" s="24">
        <f>SUM(F51,I51)</f>
        <v>55</v>
      </c>
      <c r="L51" s="25">
        <f>SUM(G51,J51)</f>
        <v>116610.2</v>
      </c>
    </row>
    <row r="52" spans="1:12" ht="15.75" customHeight="1">
      <c r="A52" s="15">
        <v>49</v>
      </c>
      <c r="B52" s="27" t="s">
        <v>59</v>
      </c>
      <c r="C52" s="24">
        <v>46</v>
      </c>
      <c r="D52" s="25">
        <v>6900</v>
      </c>
      <c r="E52" s="19">
        <v>0</v>
      </c>
      <c r="F52" s="19"/>
      <c r="G52" s="20">
        <v>0</v>
      </c>
      <c r="H52" s="24"/>
      <c r="I52" s="24"/>
      <c r="J52" s="25"/>
      <c r="K52" s="24">
        <f>SUM(F52,I52)</f>
        <v>0</v>
      </c>
      <c r="L52" s="25">
        <f>SUM(G52,J52)</f>
        <v>0</v>
      </c>
    </row>
    <row r="53" spans="1:12" ht="15.75" customHeight="1">
      <c r="A53" s="15">
        <v>50</v>
      </c>
      <c r="B53" s="27" t="s">
        <v>60</v>
      </c>
      <c r="C53" s="24">
        <v>71</v>
      </c>
      <c r="D53" s="25">
        <v>10650</v>
      </c>
      <c r="E53" s="19">
        <v>0</v>
      </c>
      <c r="F53" s="19"/>
      <c r="G53" s="20">
        <v>0</v>
      </c>
      <c r="H53" s="24"/>
      <c r="I53" s="24"/>
      <c r="J53" s="25"/>
      <c r="K53" s="24">
        <f>SUM(F53,I53)</f>
        <v>0</v>
      </c>
      <c r="L53" s="25">
        <f>SUM(G53,J53)</f>
        <v>0</v>
      </c>
    </row>
    <row r="54" spans="1:12" ht="15.75" customHeight="1">
      <c r="A54" s="15">
        <v>51</v>
      </c>
      <c r="B54" s="16" t="s">
        <v>61</v>
      </c>
      <c r="C54" s="28">
        <v>105</v>
      </c>
      <c r="D54" s="29">
        <v>15750</v>
      </c>
      <c r="E54" s="19">
        <v>7</v>
      </c>
      <c r="F54" s="19">
        <v>12</v>
      </c>
      <c r="G54" s="20">
        <v>14992.5</v>
      </c>
      <c r="H54" s="24"/>
      <c r="I54" s="24"/>
      <c r="J54" s="25"/>
      <c r="K54" s="24">
        <f>SUM(F54,I54)</f>
        <v>12</v>
      </c>
      <c r="L54" s="25">
        <f>SUM(G54,J54)</f>
        <v>14992.5</v>
      </c>
    </row>
    <row r="55" spans="1:12" ht="15.75" customHeight="1">
      <c r="A55" s="15">
        <v>52</v>
      </c>
      <c r="B55" s="16" t="s">
        <v>62</v>
      </c>
      <c r="C55" s="28">
        <v>20</v>
      </c>
      <c r="D55" s="29">
        <v>3000</v>
      </c>
      <c r="E55" s="19">
        <v>1</v>
      </c>
      <c r="F55" s="19">
        <v>1</v>
      </c>
      <c r="G55" s="20">
        <v>967.5</v>
      </c>
      <c r="H55" s="24"/>
      <c r="I55" s="24"/>
      <c r="J55" s="25"/>
      <c r="K55" s="24">
        <f>SUM(F55,I55)</f>
        <v>1</v>
      </c>
      <c r="L55" s="25">
        <f>SUM(G55,J55)</f>
        <v>967.5</v>
      </c>
    </row>
    <row r="56" spans="1:12" ht="15.75" customHeight="1">
      <c r="A56" s="30"/>
      <c r="B56" s="31" t="s">
        <v>63</v>
      </c>
      <c r="C56" s="28"/>
      <c r="D56" s="29">
        <v>33450</v>
      </c>
      <c r="E56" s="19"/>
      <c r="F56" s="19"/>
      <c r="G56" s="20"/>
      <c r="H56" s="24"/>
      <c r="I56" s="24"/>
      <c r="J56" s="25"/>
      <c r="K56" s="24"/>
      <c r="L56" s="25"/>
    </row>
    <row r="57" spans="1:12" ht="19.5" customHeight="1">
      <c r="A57" s="32"/>
      <c r="B57" s="33" t="s">
        <v>64</v>
      </c>
      <c r="C57" s="34">
        <v>203990</v>
      </c>
      <c r="D57" s="35">
        <v>30631950</v>
      </c>
      <c r="E57" s="34"/>
      <c r="F57" s="34">
        <v>3767</v>
      </c>
      <c r="G57" s="35"/>
      <c r="H57" s="34"/>
      <c r="I57" s="34">
        <v>7388</v>
      </c>
      <c r="J57" s="35"/>
      <c r="K57" s="34">
        <v>11155</v>
      </c>
      <c r="L57" s="35">
        <v>21427425.47</v>
      </c>
    </row>
    <row r="58" spans="1:12" ht="27" customHeight="1">
      <c r="A58" s="36" t="s">
        <v>65</v>
      </c>
      <c r="B58" s="36"/>
      <c r="C58" s="36"/>
      <c r="D58" s="37"/>
      <c r="E58" s="36"/>
      <c r="F58" s="36"/>
      <c r="G58" s="37"/>
      <c r="H58" s="36"/>
      <c r="I58" s="36"/>
      <c r="J58" s="37"/>
      <c r="K58" s="36"/>
      <c r="L58" s="37"/>
    </row>
    <row r="59" ht="9.75" customHeight="1"/>
  </sheetData>
  <sheetProtection sheet="1" scenarios="1" formatCells="0" formatColumns="0" formatRows="0" insertColumns="0" insertRows="0" insertHyperlinks="0" deleteColumns="0" deleteRows="0" sort="0" autoFilter="0" pivotTables="0"/>
  <mergeCells count="9">
    <mergeCell ref="A1:L1"/>
    <mergeCell ref="E2:L2"/>
    <mergeCell ref="E3:G3"/>
    <mergeCell ref="H3:J3"/>
    <mergeCell ref="A58:L58"/>
    <mergeCell ref="A2:A3"/>
    <mergeCell ref="B2:B3"/>
    <mergeCell ref="C2:C3"/>
    <mergeCell ref="D2:D3"/>
  </mergeCells>
  <printOptions/>
  <pageMargins left="0.75" right="0.75" top="1" bottom="1" header="0.5097222222222222" footer="0.5097222222222222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S41-35</cp:lastModifiedBy>
  <cp:lastPrinted>1899-12-30T00:00:00Z</cp:lastPrinted>
  <dcterms:created xsi:type="dcterms:W3CDTF">2016-11-23T17:58:58Z</dcterms:created>
  <dcterms:modified xsi:type="dcterms:W3CDTF">2018-01-29T01:05:55Z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